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ie.schell\Documents\DossierAmelieSCHELL\05_ASMA\Distillerie_Guillon\2025\"/>
    </mc:Choice>
  </mc:AlternateContent>
  <xr:revisionPtr revIDLastSave="0" documentId="13_ncr:1_{98BC1DB7-A808-4E03-B913-D5DBF61220EC}" xr6:coauthVersionLast="47" xr6:coauthVersionMax="47" xr10:uidLastSave="{00000000-0000-0000-0000-000000000000}"/>
  <bookViews>
    <workbookView xWindow="25080" yWindow="-615" windowWidth="29040" windowHeight="16440" xr2:uid="{00000000-000D-0000-FFFF-FFFF00000000}"/>
  </bookViews>
  <sheets>
    <sheet name="ASMA" sheetId="1" r:id="rId1"/>
  </sheets>
  <definedNames>
    <definedName name="_xlnm.Print_Area" localSheetId="0">ASMA!$A$1:$E$25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D19" i="1"/>
  <c r="D17" i="1"/>
  <c r="D6" i="1"/>
  <c r="D25" i="1" l="1"/>
  <c r="D24" i="1"/>
  <c r="D8" i="1"/>
  <c r="D9" i="1"/>
  <c r="D10" i="1"/>
  <c r="D11" i="1"/>
  <c r="D12" i="1"/>
  <c r="D13" i="1"/>
  <c r="D14" i="1"/>
  <c r="D15" i="1"/>
  <c r="D16" i="1"/>
  <c r="D18" i="1"/>
  <c r="D20" i="1"/>
  <c r="D21" i="1"/>
  <c r="D22" i="1"/>
  <c r="D7" i="1"/>
</calcChain>
</file>

<file path=xl/sharedStrings.xml><?xml version="1.0" encoding="utf-8"?>
<sst xmlns="http://schemas.openxmlformats.org/spreadsheetml/2006/main" count="30" uniqueCount="29">
  <si>
    <t>DESIGNATION PRODUIT</t>
  </si>
  <si>
    <t>QUANT.</t>
  </si>
  <si>
    <t>TARIFS TTC</t>
  </si>
  <si>
    <t>TOTAL</t>
  </si>
  <si>
    <t>TARIFS DISTILLERIE</t>
  </si>
  <si>
    <t>DISTILLERIE GUILLON - 70 CL</t>
  </si>
  <si>
    <r>
      <rPr>
        <i/>
        <sz val="11"/>
        <color theme="1"/>
        <rFont val="Calibri"/>
        <family val="2"/>
        <scheme val="minor"/>
      </rPr>
      <t>Esprit du Malt de la montagne de Reims 70cl 40%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Cuvée 42 carafe sans étui</t>
    </r>
  </si>
  <si>
    <r>
      <rPr>
        <i/>
        <sz val="11"/>
        <color theme="1"/>
        <rFont val="Calibri"/>
        <family val="2"/>
        <scheme val="minor"/>
      </rPr>
      <t>Esprit du Malt de la montagne de Reims 70cl 40%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Cuvée 46 carafe avec étui</t>
    </r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</si>
  <si>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Finition BEAUNE Clos des Mouches carafe avec étui</t>
    </r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</si>
  <si>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Finition CHAMPAGNE carafe avec étui</t>
    </r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</si>
  <si>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Finition SAUTERNES carafe avec étui</t>
    </r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</si>
  <si>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Finition BANYULS carafe avec étui</t>
    </r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</si>
  <si>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Finition COTEAUX DU LAYON carafe avec étui</t>
    </r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</si>
  <si>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Finition VIN DE PAILLE carafe avec étui</t>
    </r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</si>
  <si>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Finition PULIGNY MONTRACHET carafe avec étui</t>
    </r>
  </si>
  <si>
    <r>
      <rPr>
        <i/>
        <sz val="11"/>
        <color theme="1"/>
        <rFont val="Calibri"/>
        <family val="2"/>
        <scheme val="minor"/>
      </rPr>
      <t>Esprit du Malt de la montagne de Reims 70cl 46%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GUILLON N°1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carafe sablée avec étui</t>
    </r>
  </si>
  <si>
    <r>
      <rPr>
        <i/>
        <sz val="11"/>
        <color theme="1"/>
        <rFont val="Calibri"/>
        <family val="2"/>
        <scheme val="minor"/>
      </rPr>
      <t>Esprit du Malt de la montagne de Reims 70cl 46%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EXCELLENCE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carafe noire avec étui noir</t>
    </r>
  </si>
  <si>
    <r>
      <rPr>
        <i/>
        <sz val="11"/>
        <color theme="1"/>
        <rFont val="Calibri"/>
        <family val="2"/>
        <scheme val="minor"/>
      </rPr>
      <t>Esprit du Malt de la montagne de Reims 70cl 52%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NIRVANA - Collection Artistes </t>
    </r>
  </si>
  <si>
    <t>DISTILLERIE GUILLON - RHUM EL RICO</t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</si>
  <si>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Finition CROZES HERMITAGE Blanc carafe avec étui</t>
    </r>
  </si>
  <si>
    <t xml:space="preserve">Nom, prénom : </t>
  </si>
  <si>
    <t>Structure ou retraité :</t>
  </si>
  <si>
    <t>TARIFS ASMA 51</t>
  </si>
  <si>
    <t>DON TEODORICO DE LA SIERRA DOUX - 70cl 40% avec étui</t>
  </si>
  <si>
    <t>DON TEODORICO DE LA SIERRA "ARMAGNAC TOUCH"  - 70cl 40% avec étui</t>
  </si>
  <si>
    <r>
      <rPr>
        <i/>
        <sz val="11"/>
        <color theme="1"/>
        <rFont val="Calibri"/>
        <family val="2"/>
        <scheme val="minor"/>
      </rPr>
      <t>Esprit du Malt de la montagne de Reims 70cl 40%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Cuvée 40 carafe sans étui</t>
    </r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</si>
  <si>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Finition VENDANGES TARDIVES carafe avec étui</t>
    </r>
  </si>
  <si>
    <r>
      <rPr>
        <i/>
        <sz val="11"/>
        <color theme="1"/>
        <rFont val="Calibri"/>
        <family val="2"/>
        <scheme val="minor"/>
      </rPr>
      <t>Esprit du Malt de la montagne de Reims 70cl 40%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Cuvée OMEGA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carafe blanche avec étui</t>
    </r>
  </si>
  <si>
    <r>
      <rPr>
        <i/>
        <sz val="11"/>
        <color theme="1"/>
        <rFont val="Calibri"/>
        <family val="2"/>
        <scheme val="minor"/>
      </rPr>
      <t>Esprit du Malt de la montagne de Reims 70cl 43%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Cuvée ALPHA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carafe blanche avec étui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</si>
</sst>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/>
    <xf numFmtId="0" fontId="0" fillId="2" borderId="4" xfId="0" applyFill="1" applyBorder="1" applyAlignment="1"/>
    <xf numFmtId="0" fontId="0" fillId="0" borderId="5" xfId="0" applyBorder="1"/>
    <xf numFmtId="0" fontId="0" fillId="0" borderId="6" xfId="0" applyBorder="1"/>
    <xf numFmtId="0" fontId="1" fillId="3" borderId="5" xfId="0" applyFont="1" applyFill="1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1" xfId="0" applyFont="1" applyBorder="1"/>
    <xf numFmtId="164" fontId="0" fillId="2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abSelected="1" workbookViewId="0">
      <selection activeCell="D28" sqref="D28"/>
    </sheetView>
  </sheetViews>
  <sheetFormatPr baseColWidth="10" defaultColWidth="10.7109375" defaultRowHeight="15" x14ac:dyDescent="0.25"/>
  <cols>
    <col min="1" max="1" width="102.140625" bestFit="1" customWidth="1"/>
    <col min="2" max="2" width="9.140625" customWidth="1"/>
    <col min="3" max="4" width="10.28515625" customWidth="1"/>
    <col min="5" max="5" width="16.42578125" customWidth="1"/>
  </cols>
  <sheetData>
    <row r="1" spans="1:5" ht="23.25" customHeight="1" x14ac:dyDescent="0.25">
      <c r="A1" s="21" t="s">
        <v>22</v>
      </c>
      <c r="B1" s="22" t="s">
        <v>20</v>
      </c>
      <c r="C1" s="23"/>
      <c r="D1" s="23"/>
      <c r="E1" s="24"/>
    </row>
    <row r="2" spans="1:5" ht="23.25" customHeight="1" x14ac:dyDescent="0.25">
      <c r="A2" s="21"/>
      <c r="B2" s="22" t="s">
        <v>21</v>
      </c>
      <c r="C2" s="23"/>
      <c r="D2" s="23"/>
      <c r="E2" s="24"/>
    </row>
    <row r="4" spans="1:5" s="1" customFormat="1" x14ac:dyDescent="0.25">
      <c r="A4" s="3" t="s">
        <v>0</v>
      </c>
      <c r="B4" s="10" t="s">
        <v>1</v>
      </c>
      <c r="C4" s="3" t="s">
        <v>2</v>
      </c>
      <c r="D4" s="3" t="s">
        <v>3</v>
      </c>
      <c r="E4" s="3" t="s">
        <v>4</v>
      </c>
    </row>
    <row r="5" spans="1:5" x14ac:dyDescent="0.25">
      <c r="A5" s="4" t="s">
        <v>5</v>
      </c>
      <c r="B5" s="4"/>
      <c r="C5" s="6"/>
      <c r="D5" s="6"/>
      <c r="E5" s="7"/>
    </row>
    <row r="6" spans="1:5" x14ac:dyDescent="0.25">
      <c r="A6" s="2" t="s">
        <v>25</v>
      </c>
      <c r="B6" s="9"/>
      <c r="C6" s="14">
        <v>28</v>
      </c>
      <c r="D6" s="16">
        <f>B6*C6</f>
        <v>0</v>
      </c>
      <c r="E6" s="15">
        <v>35</v>
      </c>
    </row>
    <row r="7" spans="1:5" x14ac:dyDescent="0.25">
      <c r="A7" s="2" t="s">
        <v>6</v>
      </c>
      <c r="B7" s="9"/>
      <c r="C7" s="14">
        <v>30.5</v>
      </c>
      <c r="D7" s="16">
        <f>B7*C7</f>
        <v>0</v>
      </c>
      <c r="E7" s="15">
        <v>40</v>
      </c>
    </row>
    <row r="8" spans="1:5" x14ac:dyDescent="0.25">
      <c r="A8" s="2" t="s">
        <v>7</v>
      </c>
      <c r="B8" s="2"/>
      <c r="C8" s="14">
        <v>38</v>
      </c>
      <c r="D8" s="16">
        <f t="shared" ref="D8:D25" si="0">B8*C8</f>
        <v>0</v>
      </c>
      <c r="E8" s="15">
        <v>49</v>
      </c>
    </row>
    <row r="9" spans="1:5" x14ac:dyDescent="0.25">
      <c r="A9" s="11" t="s">
        <v>8</v>
      </c>
      <c r="B9" s="12"/>
      <c r="C9" s="14">
        <v>44</v>
      </c>
      <c r="D9" s="16">
        <f t="shared" si="0"/>
        <v>0</v>
      </c>
      <c r="E9" s="15">
        <v>61</v>
      </c>
    </row>
    <row r="10" spans="1:5" x14ac:dyDescent="0.25">
      <c r="A10" s="11" t="s">
        <v>9</v>
      </c>
      <c r="B10" s="12"/>
      <c r="C10" s="14">
        <v>50.5</v>
      </c>
      <c r="D10" s="16">
        <f t="shared" si="0"/>
        <v>0</v>
      </c>
      <c r="E10" s="15">
        <v>72</v>
      </c>
    </row>
    <row r="11" spans="1:5" x14ac:dyDescent="0.25">
      <c r="A11" s="11" t="s">
        <v>10</v>
      </c>
      <c r="B11" s="12"/>
      <c r="C11" s="14">
        <v>50.5</v>
      </c>
      <c r="D11" s="16">
        <f t="shared" si="0"/>
        <v>0</v>
      </c>
      <c r="E11" s="15">
        <v>72</v>
      </c>
    </row>
    <row r="12" spans="1:5" x14ac:dyDescent="0.25">
      <c r="A12" s="11" t="s">
        <v>11</v>
      </c>
      <c r="B12" s="12"/>
      <c r="C12" s="14">
        <v>50.5</v>
      </c>
      <c r="D12" s="16">
        <f t="shared" si="0"/>
        <v>0</v>
      </c>
      <c r="E12" s="15">
        <v>72</v>
      </c>
    </row>
    <row r="13" spans="1:5" x14ac:dyDescent="0.25">
      <c r="A13" s="11" t="s">
        <v>12</v>
      </c>
      <c r="B13" s="12"/>
      <c r="C13" s="14">
        <v>50.5</v>
      </c>
      <c r="D13" s="16">
        <f t="shared" si="0"/>
        <v>0</v>
      </c>
      <c r="E13" s="15">
        <v>72</v>
      </c>
    </row>
    <row r="14" spans="1:5" x14ac:dyDescent="0.25">
      <c r="A14" s="11" t="s">
        <v>13</v>
      </c>
      <c r="B14" s="12"/>
      <c r="C14" s="14">
        <v>50.5</v>
      </c>
      <c r="D14" s="16">
        <f t="shared" si="0"/>
        <v>0</v>
      </c>
      <c r="E14" s="15">
        <v>72</v>
      </c>
    </row>
    <row r="15" spans="1:5" x14ac:dyDescent="0.25">
      <c r="A15" s="11" t="s">
        <v>19</v>
      </c>
      <c r="B15" s="12"/>
      <c r="C15" s="14">
        <v>50.5</v>
      </c>
      <c r="D15" s="16">
        <f t="shared" si="0"/>
        <v>0</v>
      </c>
      <c r="E15" s="15">
        <v>72</v>
      </c>
    </row>
    <row r="16" spans="1:5" x14ac:dyDescent="0.25">
      <c r="A16" s="11" t="s">
        <v>14</v>
      </c>
      <c r="B16" s="12"/>
      <c r="C16" s="14">
        <v>50.5</v>
      </c>
      <c r="D16" s="16">
        <f t="shared" si="0"/>
        <v>0</v>
      </c>
      <c r="E16" s="15">
        <v>72</v>
      </c>
    </row>
    <row r="17" spans="1:5" x14ac:dyDescent="0.25">
      <c r="A17" s="11" t="s">
        <v>26</v>
      </c>
      <c r="B17" s="12"/>
      <c r="C17" s="14">
        <v>50.5</v>
      </c>
      <c r="D17" s="16">
        <f t="shared" ref="D17" si="1">B17*C17</f>
        <v>0</v>
      </c>
      <c r="E17" s="15">
        <v>72</v>
      </c>
    </row>
    <row r="18" spans="1:5" x14ac:dyDescent="0.25">
      <c r="A18" s="2" t="s">
        <v>15</v>
      </c>
      <c r="B18" s="2"/>
      <c r="C18" s="14">
        <v>80</v>
      </c>
      <c r="D18" s="16">
        <f t="shared" si="0"/>
        <v>0</v>
      </c>
      <c r="E18" s="15">
        <v>97.5</v>
      </c>
    </row>
    <row r="19" spans="1:5" x14ac:dyDescent="0.25">
      <c r="A19" s="2" t="s">
        <v>27</v>
      </c>
      <c r="B19" s="2"/>
      <c r="C19" s="14">
        <v>90</v>
      </c>
      <c r="D19" s="16">
        <f t="shared" ref="D19" si="2">B19*C19</f>
        <v>0</v>
      </c>
      <c r="E19" s="15">
        <v>111</v>
      </c>
    </row>
    <row r="20" spans="1:5" x14ac:dyDescent="0.25">
      <c r="A20" s="2" t="s">
        <v>28</v>
      </c>
      <c r="B20" s="2"/>
      <c r="C20" s="14">
        <v>156.5</v>
      </c>
      <c r="D20" s="16">
        <f t="shared" si="0"/>
        <v>0</v>
      </c>
      <c r="E20" s="15">
        <v>187</v>
      </c>
    </row>
    <row r="21" spans="1:5" x14ac:dyDescent="0.25">
      <c r="A21" s="2" t="s">
        <v>16</v>
      </c>
      <c r="B21" s="2"/>
      <c r="C21" s="14">
        <v>207</v>
      </c>
      <c r="D21" s="16">
        <f t="shared" si="0"/>
        <v>0</v>
      </c>
      <c r="E21" s="15">
        <v>327</v>
      </c>
    </row>
    <row r="22" spans="1:5" x14ac:dyDescent="0.25">
      <c r="A22" s="2" t="s">
        <v>17</v>
      </c>
      <c r="B22" s="8"/>
      <c r="C22" s="14">
        <v>588</v>
      </c>
      <c r="D22" s="16">
        <f t="shared" si="0"/>
        <v>0</v>
      </c>
      <c r="E22" s="15">
        <v>663.5</v>
      </c>
    </row>
    <row r="23" spans="1:5" x14ac:dyDescent="0.25">
      <c r="A23" s="5" t="s">
        <v>18</v>
      </c>
      <c r="B23" s="5"/>
      <c r="C23" s="19"/>
      <c r="D23" s="19"/>
      <c r="E23" s="20"/>
    </row>
    <row r="24" spans="1:5" x14ac:dyDescent="0.25">
      <c r="A24" s="13" t="s">
        <v>23</v>
      </c>
      <c r="B24" s="9"/>
      <c r="C24" s="14">
        <v>48.5</v>
      </c>
      <c r="D24" s="16">
        <f t="shared" si="0"/>
        <v>0</v>
      </c>
      <c r="E24" s="15">
        <v>69</v>
      </c>
    </row>
    <row r="25" spans="1:5" x14ac:dyDescent="0.25">
      <c r="A25" s="13" t="s">
        <v>24</v>
      </c>
      <c r="B25" s="2"/>
      <c r="C25" s="14">
        <v>38</v>
      </c>
      <c r="D25" s="16">
        <f t="shared" si="0"/>
        <v>0</v>
      </c>
      <c r="E25" s="15">
        <v>49</v>
      </c>
    </row>
    <row r="26" spans="1:5" ht="15.75" thickBot="1" x14ac:dyDescent="0.3">
      <c r="C26" s="1"/>
      <c r="D26" s="1"/>
      <c r="E26" s="1"/>
    </row>
    <row r="27" spans="1:5" ht="15.75" thickBot="1" x14ac:dyDescent="0.3">
      <c r="C27" s="18" t="s">
        <v>3</v>
      </c>
      <c r="D27" s="17">
        <f>SUM(D6:D22,D24,D25)</f>
        <v>0</v>
      </c>
      <c r="E27" s="1"/>
    </row>
  </sheetData>
  <mergeCells count="4">
    <mergeCell ref="C23:E23"/>
    <mergeCell ref="A1:A2"/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ASMA</vt:lpstr>
      <vt:lpstr>ASMA!Zone_d_impression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Chaton</dc:creator>
  <cp:keywords/>
  <dc:description/>
  <cp:lastModifiedBy>Amélie SCHELL</cp:lastModifiedBy>
  <cp:revision/>
  <cp:lastPrinted>2022-10-20T13:40:58Z</cp:lastPrinted>
  <dcterms:created xsi:type="dcterms:W3CDTF">2019-11-25T08:14:24Z</dcterms:created>
  <dcterms:modified xsi:type="dcterms:W3CDTF">2025-11-07T15:14:34Z</dcterms:modified>
  <cp:category/>
  <cp:contentStatus/>
</cp:coreProperties>
</file>