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https://sasmaisoncolinseguin.sharepoint.com/sites/PROJETS/Documents partages/General/0_D&amp;V/PACK MARKETING AUT26/BON_DE_COMMANDE/"/>
    </mc:Choice>
  </mc:AlternateContent>
  <xr:revisionPtr revIDLastSave="3" documentId="8_{82A8A8B2-8DDC-4472-9264-EA2C2BC0EC34}" xr6:coauthVersionLast="47" xr6:coauthVersionMax="47" xr10:uidLastSave="{95BF0184-9656-4E47-A1BC-5BDC9C34493A}"/>
  <bookViews>
    <workbookView xWindow="-108" yWindow="-108" windowWidth="23256" windowHeight="13896" xr2:uid="{00000000-000D-0000-FFFF-FFFF00000000}"/>
  </bookViews>
  <sheets>
    <sheet name="Worksheet" sheetId="1" r:id="rId1"/>
  </sheets>
  <definedNames>
    <definedName name="_xlnm.Print_Area" localSheetId="0">Worksheet!$A$1:$I$394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87" i="1" l="1"/>
  <c r="I385" i="1"/>
  <c r="I384" i="1"/>
  <c r="I382" i="1"/>
  <c r="I381" i="1"/>
  <c r="I380" i="1"/>
  <c r="I379" i="1"/>
  <c r="I378" i="1"/>
  <c r="I377" i="1"/>
  <c r="I376" i="1"/>
  <c r="I374" i="1"/>
  <c r="I373" i="1"/>
  <c r="I372" i="1"/>
  <c r="I371" i="1"/>
  <c r="I369" i="1"/>
  <c r="I367" i="1"/>
  <c r="I366" i="1"/>
  <c r="I364" i="1"/>
  <c r="I361" i="1"/>
  <c r="I360" i="1"/>
  <c r="I359" i="1"/>
  <c r="I358" i="1"/>
  <c r="I357" i="1"/>
  <c r="I355" i="1"/>
  <c r="I354" i="1"/>
  <c r="I353" i="1"/>
  <c r="I352" i="1"/>
  <c r="I351" i="1"/>
  <c r="I350" i="1"/>
  <c r="I349" i="1"/>
  <c r="I347" i="1"/>
  <c r="I346" i="1"/>
  <c r="I345" i="1"/>
  <c r="I344" i="1"/>
  <c r="I343" i="1"/>
  <c r="I342" i="1"/>
  <c r="I341" i="1"/>
  <c r="I339" i="1"/>
  <c r="I338" i="1"/>
  <c r="I337" i="1"/>
  <c r="I336" i="1"/>
  <c r="I335" i="1"/>
  <c r="I334" i="1"/>
  <c r="I333" i="1"/>
  <c r="I331" i="1"/>
  <c r="I330" i="1"/>
  <c r="I329" i="1"/>
  <c r="I328" i="1"/>
  <c r="I327" i="1"/>
  <c r="I326" i="1"/>
  <c r="I323" i="1"/>
  <c r="I322" i="1"/>
  <c r="I321" i="1"/>
  <c r="I320" i="1"/>
  <c r="I319" i="1"/>
  <c r="I318" i="1"/>
  <c r="I317" i="1"/>
  <c r="I316" i="1"/>
  <c r="I313" i="1"/>
  <c r="I311" i="1"/>
  <c r="I309" i="1"/>
  <c r="I307" i="1"/>
  <c r="I305" i="1"/>
  <c r="I303" i="1"/>
  <c r="I299" i="1"/>
  <c r="I297" i="1"/>
  <c r="I294" i="1"/>
  <c r="I290" i="1"/>
  <c r="I287" i="1"/>
  <c r="I286" i="1"/>
  <c r="I285" i="1"/>
  <c r="I284" i="1"/>
  <c r="I283" i="1"/>
  <c r="I282" i="1"/>
  <c r="I280" i="1"/>
  <c r="I279" i="1"/>
  <c r="I278" i="1"/>
  <c r="I277" i="1"/>
  <c r="I276" i="1"/>
  <c r="I275" i="1"/>
  <c r="I273" i="1"/>
  <c r="I272" i="1"/>
  <c r="I271" i="1"/>
  <c r="I270" i="1"/>
  <c r="I269" i="1"/>
  <c r="I267" i="1"/>
  <c r="I266" i="1"/>
  <c r="I265" i="1"/>
  <c r="I264" i="1"/>
  <c r="I263" i="1"/>
  <c r="I261" i="1"/>
  <c r="I260" i="1"/>
  <c r="I259" i="1"/>
  <c r="I258" i="1"/>
  <c r="I257" i="1"/>
  <c r="I256" i="1"/>
  <c r="I254" i="1"/>
  <c r="I253" i="1"/>
  <c r="I252" i="1"/>
  <c r="I251" i="1"/>
  <c r="I250" i="1"/>
  <c r="I249" i="1"/>
  <c r="I247" i="1"/>
  <c r="I246" i="1"/>
  <c r="I245" i="1"/>
  <c r="I244" i="1"/>
  <c r="I243" i="1"/>
  <c r="I242" i="1"/>
  <c r="I240" i="1"/>
  <c r="I239" i="1"/>
  <c r="I238" i="1"/>
  <c r="I237" i="1"/>
  <c r="I236" i="1"/>
  <c r="I234" i="1"/>
  <c r="I233" i="1"/>
  <c r="I232" i="1"/>
  <c r="I231" i="1"/>
  <c r="I230" i="1"/>
  <c r="I229" i="1"/>
  <c r="I227" i="1"/>
  <c r="I226" i="1"/>
  <c r="I225" i="1"/>
  <c r="I224" i="1"/>
  <c r="I222" i="1"/>
  <c r="I221" i="1"/>
  <c r="I220" i="1"/>
  <c r="I219" i="1"/>
  <c r="I218" i="1"/>
  <c r="I216" i="1"/>
  <c r="I215" i="1"/>
  <c r="I214" i="1"/>
  <c r="I213" i="1"/>
  <c r="I212" i="1"/>
  <c r="I211" i="1"/>
  <c r="I210" i="1"/>
  <c r="I208" i="1"/>
  <c r="I207" i="1"/>
  <c r="I205" i="1"/>
  <c r="I204" i="1"/>
  <c r="I203" i="1"/>
  <c r="I202" i="1"/>
  <c r="I201" i="1"/>
  <c r="I199" i="1"/>
  <c r="I198" i="1"/>
  <c r="I197" i="1"/>
  <c r="I196" i="1"/>
  <c r="I180" i="1"/>
  <c r="I179" i="1"/>
  <c r="I178" i="1"/>
  <c r="I177" i="1"/>
  <c r="I175" i="1"/>
  <c r="I174" i="1"/>
  <c r="I173" i="1"/>
  <c r="I172" i="1"/>
  <c r="I171" i="1"/>
  <c r="I169" i="1"/>
  <c r="I168" i="1"/>
  <c r="I167" i="1"/>
  <c r="I166" i="1"/>
  <c r="I165" i="1"/>
  <c r="I164" i="1"/>
  <c r="I163" i="1"/>
  <c r="I162" i="1"/>
  <c r="I161" i="1"/>
  <c r="I159" i="1"/>
  <c r="I158" i="1"/>
  <c r="I157" i="1"/>
  <c r="I156" i="1"/>
  <c r="I155" i="1"/>
  <c r="I153" i="1"/>
  <c r="I152" i="1"/>
  <c r="I151" i="1"/>
  <c r="I150" i="1"/>
  <c r="I149" i="1"/>
  <c r="I148" i="1"/>
  <c r="I146" i="1"/>
  <c r="I145" i="1"/>
  <c r="I144" i="1"/>
  <c r="I143" i="1"/>
  <c r="I141" i="1"/>
  <c r="I140" i="1"/>
  <c r="I139" i="1"/>
  <c r="I138" i="1"/>
  <c r="I137" i="1"/>
  <c r="I135" i="1"/>
  <c r="I134" i="1"/>
  <c r="I133" i="1"/>
  <c r="I132" i="1"/>
  <c r="I131" i="1"/>
  <c r="I130" i="1"/>
  <c r="I128" i="1"/>
  <c r="I127" i="1"/>
  <c r="I126" i="1"/>
  <c r="I125" i="1"/>
  <c r="I124" i="1"/>
  <c r="I123" i="1"/>
  <c r="I121" i="1" l="1"/>
  <c r="I120" i="1"/>
  <c r="I119" i="1"/>
  <c r="I118" i="1"/>
  <c r="I117" i="1"/>
  <c r="I116" i="1"/>
  <c r="I115" i="1"/>
  <c r="I114" i="1"/>
  <c r="I113" i="1"/>
  <c r="I112" i="1"/>
  <c r="I111" i="1"/>
  <c r="I110" i="1"/>
  <c r="I109" i="1"/>
  <c r="I108" i="1"/>
  <c r="I107" i="1"/>
  <c r="I106" i="1"/>
  <c r="I105" i="1"/>
  <c r="I104" i="1"/>
  <c r="I103" i="1"/>
  <c r="I102" i="1"/>
  <c r="I101" i="1"/>
  <c r="I100" i="1"/>
  <c r="I99" i="1"/>
  <c r="I98" i="1"/>
  <c r="I97" i="1"/>
  <c r="I94" i="1"/>
  <c r="I92" i="1"/>
  <c r="I90" i="1"/>
  <c r="I88" i="1"/>
  <c r="I86" i="1"/>
  <c r="I84" i="1"/>
  <c r="I82" i="1"/>
  <c r="I80" i="1"/>
  <c r="I78" i="1"/>
  <c r="I76" i="1"/>
  <c r="I74" i="1"/>
  <c r="I72" i="1"/>
  <c r="I70" i="1"/>
  <c r="I68" i="1"/>
  <c r="I66" i="1"/>
  <c r="I64" i="1"/>
  <c r="I62" i="1"/>
  <c r="I60" i="1"/>
  <c r="I59" i="1"/>
  <c r="I58" i="1"/>
  <c r="I57" i="1"/>
  <c r="I56" i="1"/>
  <c r="I55" i="1"/>
  <c r="I54" i="1"/>
  <c r="I53" i="1"/>
  <c r="I52" i="1"/>
  <c r="I51" i="1"/>
  <c r="I50" i="1"/>
  <c r="I49" i="1"/>
  <c r="I48" i="1"/>
  <c r="I47" i="1"/>
  <c r="I46" i="1"/>
  <c r="I45" i="1"/>
  <c r="I44" i="1"/>
  <c r="I43" i="1"/>
  <c r="I42" i="1"/>
  <c r="I38" i="1"/>
  <c r="I35" i="1"/>
  <c r="I32" i="1"/>
  <c r="I31" i="1"/>
  <c r="I30" i="1"/>
  <c r="I29" i="1"/>
  <c r="I26" i="1"/>
  <c r="I194" i="1" l="1"/>
  <c r="I193" i="1"/>
  <c r="I192" i="1"/>
  <c r="I191" i="1"/>
  <c r="I190" i="1"/>
  <c r="I189" i="1"/>
  <c r="I187" i="1"/>
  <c r="I186" i="1"/>
  <c r="I185" i="1"/>
  <c r="I184" i="1"/>
  <c r="I183" i="1"/>
  <c r="I182" i="1"/>
</calcChain>
</file>

<file path=xl/sharedStrings.xml><?xml version="1.0" encoding="utf-8"?>
<sst xmlns="http://schemas.openxmlformats.org/spreadsheetml/2006/main" count="1302" uniqueCount="413">
  <si>
    <t>Quantité</t>
  </si>
  <si>
    <t>Total</t>
  </si>
  <si>
    <t>IPA</t>
  </si>
  <si>
    <t>Réf.</t>
  </si>
  <si>
    <t>Désignation</t>
  </si>
  <si>
    <t>Type</t>
  </si>
  <si>
    <t>Prix Public</t>
  </si>
  <si>
    <t>Prix C.G.</t>
  </si>
  <si>
    <t>Cond.</t>
  </si>
  <si>
    <t>Prix lot</t>
  </si>
  <si>
    <t>Total (€)</t>
  </si>
  <si>
    <t>Merci de nous retourner votre bon de commande au plus tard le  :</t>
  </si>
  <si>
    <t>NOM &amp; PRENOM DU RESPONSABLE DU GROUPE D'ACHAT</t>
  </si>
  <si>
    <t>N° CLIENT</t>
  </si>
  <si>
    <t>LIEU DE LIVRAISON</t>
  </si>
  <si>
    <t>VOS INFORMATIONS - NOM, PRÉNOM</t>
  </si>
  <si>
    <t>TEL. (PORTABLE)</t>
  </si>
  <si>
    <t>ADRESSE MAIL</t>
  </si>
  <si>
    <t>www.vente-directe-dv.com</t>
  </si>
  <si>
    <t>Service client : 0805 037 730 (numéro vert) Disponible du lundi au vendredi de 8h30 à 12h30 et de 13h30 à 17h30.</t>
  </si>
  <si>
    <t>www.domaines-villages.com</t>
  </si>
  <si>
    <t>DOMAINES et VILLAGES, SAS au capital de 58 180 € - RCS Dijon 900 627 852 - 4, Route de Dijon - 21700 Nuits-Saint-Georges</t>
  </si>
  <si>
    <t>Rosé</t>
  </si>
  <si>
    <t>Rouge</t>
  </si>
  <si>
    <t>Blanc</t>
  </si>
  <si>
    <t>1x5 l</t>
  </si>
  <si>
    <t>1x10 l</t>
  </si>
  <si>
    <t>Whisky</t>
  </si>
  <si>
    <t>Rhum</t>
  </si>
  <si>
    <t>Liqueur</t>
  </si>
  <si>
    <t>Blonde</t>
  </si>
  <si>
    <t>Aromatisée</t>
  </si>
  <si>
    <t>Ambrée</t>
  </si>
  <si>
    <t>Blanche</t>
  </si>
  <si>
    <t>Triple</t>
  </si>
  <si>
    <t>18x0.75 l</t>
  </si>
  <si>
    <t>12x0.75 l</t>
  </si>
  <si>
    <t>6x0.75 l</t>
  </si>
  <si>
    <t>36 x0.33 l</t>
  </si>
  <si>
    <t>24 x0.33 l</t>
  </si>
  <si>
    <t>12x0.33 l</t>
  </si>
  <si>
    <t>20x0.33 l</t>
  </si>
  <si>
    <t>24x0.33 l</t>
  </si>
  <si>
    <t>Quadruple</t>
  </si>
  <si>
    <t>6 x0.7 l</t>
  </si>
  <si>
    <t>1x0.7 l</t>
  </si>
  <si>
    <t>Cocktail</t>
  </si>
  <si>
    <t>Maison Colin Seguin</t>
  </si>
  <si>
    <t>Héritage de la Barge</t>
  </si>
  <si>
    <t>Paris l'Hospitalier</t>
  </si>
  <si>
    <t>Mathieu Hugonnot</t>
  </si>
  <si>
    <t>Le Val des Musardières</t>
  </si>
  <si>
    <t>Divine Sybille</t>
  </si>
  <si>
    <t>Pas des Phyllades</t>
  </si>
  <si>
    <t>Héritage Cavare</t>
  </si>
  <si>
    <t>Villa d'Erg</t>
  </si>
  <si>
    <t>Serre aux Loups</t>
  </si>
  <si>
    <t>BIB 5 Litres</t>
  </si>
  <si>
    <t>VDF BIB LES DEUX OLIVIERS Les Deux Oliviers</t>
  </si>
  <si>
    <t>BIB 10 Litres</t>
  </si>
  <si>
    <t>VUE BIB GRAMON Blanc</t>
  </si>
  <si>
    <t>VUE BIB GRAMON Rouge</t>
  </si>
  <si>
    <t>VUE BIB GRAMON Rosé</t>
  </si>
  <si>
    <t>Pierre-Etienne THOMAS</t>
  </si>
  <si>
    <t>Les Deux Oliviers</t>
  </si>
  <si>
    <t>AOP BOURGUEIL Domaine Nathalie Omasson 2025</t>
  </si>
  <si>
    <t>Marquis Aimé de Colignac</t>
  </si>
  <si>
    <t>Michel Kurtz</t>
  </si>
  <si>
    <t>Vin Mousseux REINE DES LYS Rosé Doux Maison Colin Seguin</t>
  </si>
  <si>
    <t>LA FLUIDE TRIPLE 8%</t>
  </si>
  <si>
    <t>LA FLUIDE IPA 6.7%</t>
  </si>
  <si>
    <t>LES RUGBYMEN BLONDE 7%</t>
  </si>
  <si>
    <t>LES RUGBYMEN IPA 6%</t>
  </si>
  <si>
    <t>LES RUGBYMEN TRIPLE 8.5%</t>
  </si>
  <si>
    <t>Offre 6=18</t>
  </si>
  <si>
    <t>LA M.U CERISE 5%</t>
  </si>
  <si>
    <t>18 x0.75 l</t>
  </si>
  <si>
    <t>TOURNER AUTOUR DU POULPE 5.5%</t>
  </si>
  <si>
    <t>MOUETTE COMME UNE CARPE 5.8%</t>
  </si>
  <si>
    <t>12 x0.75 l</t>
  </si>
  <si>
    <t>LE MINERAI BLONDE 7%</t>
  </si>
  <si>
    <t>L'INTEMPESTIVE BLONDE 5.5%</t>
  </si>
  <si>
    <t>L'INTEMPESTIVE TRIPLE FRUITS ROUGES 7.5%</t>
  </si>
  <si>
    <t>ABBAYE DU MONT-DIEU QUADRUPLE 10%</t>
  </si>
  <si>
    <t>IPA LE GRISOU 6%</t>
  </si>
  <si>
    <t>LA M.U FRAMBOISE 5%</t>
  </si>
  <si>
    <t>CHARLES ROY IPA 6%</t>
  </si>
  <si>
    <t>BRACINE TRIPLE 9%</t>
  </si>
  <si>
    <t>ARDWEN BLONDE 5.6%</t>
  </si>
  <si>
    <t>PIETRA LIMONCELLA 5%</t>
  </si>
  <si>
    <t>Offre pour 24 Bouteilles</t>
  </si>
  <si>
    <t>Soft</t>
  </si>
  <si>
    <t>24x0.2 l</t>
  </si>
  <si>
    <t>3. Je confie mon règlement et mon bon de commande à mon responsable de commande.</t>
  </si>
  <si>
    <t>Les informations personnelles recueillies sur ce bon de commande sont nécessaires pour la gestion et l’exécution de votre commande par D&amp;V. Elles sont enregistrées et destinées à l’usage propre de D&amp;V, ou toute autre société du groupe affiliée de MCS GROUPE, ainsi qu’à celui de ses partenaires commerciaux et sous-traitants auxquels D&amp;V est susceptible de recourir librement pour l’exécution de votre commande. Vous disposez de droits sur les données vous concernant que vous pouvez exercer en adressant une demande écrite accompagnée d’un justificatif d’identité à : dpo@domaines-villages.com. Offre valable en France métropolitaine. Pour plus d’informations, consultez nos CGV sur www.vente-directe-dv.com</t>
  </si>
  <si>
    <r>
      <t>1. Je choisis</t>
    </r>
    <r>
      <rPr>
        <i/>
        <sz val="9"/>
        <rFont val="Raleway"/>
        <family val="2"/>
      </rPr>
      <t xml:space="preserve"> mes vins, je remplis tout le bon de commande.</t>
    </r>
  </si>
  <si>
    <r>
      <t xml:space="preserve">2. Je règle </t>
    </r>
    <r>
      <rPr>
        <i/>
        <sz val="9"/>
        <rFont val="Raleway"/>
        <family val="2"/>
      </rPr>
      <t>Je prépare mon règlement par chèque.</t>
    </r>
  </si>
  <si>
    <r>
      <rPr>
        <b/>
        <sz val="15"/>
        <color theme="9" tint="0.39997558519241921"/>
        <rFont val="Raleway"/>
        <family val="2"/>
      </rPr>
      <t>Comment passer commande : 3 étapes simples !</t>
    </r>
    <r>
      <rPr>
        <b/>
        <i/>
        <sz val="14"/>
        <color theme="9" tint="0.39997558519241921"/>
        <rFont val="Raleway"/>
        <family val="2"/>
      </rPr>
      <t xml:space="preserve"> </t>
    </r>
  </si>
  <si>
    <r>
      <t xml:space="preserve">VDF BIB SYRAH </t>
    </r>
    <r>
      <rPr>
        <i/>
        <sz val="11"/>
        <rFont val="Raleway"/>
        <family val="2"/>
      </rPr>
      <t>Rencontre Sauvage</t>
    </r>
    <r>
      <rPr>
        <sz val="11"/>
        <rFont val="Raleway"/>
        <family val="2"/>
      </rPr>
      <t xml:space="preserve"> Villa d'Erg</t>
    </r>
  </si>
  <si>
    <r>
      <t>VDF BIB VIOGNIER</t>
    </r>
    <r>
      <rPr>
        <i/>
        <sz val="11"/>
        <rFont val="Raleway"/>
        <family val="2"/>
      </rPr>
      <t xml:space="preserve"> Les Galènes</t>
    </r>
    <r>
      <rPr>
        <sz val="11"/>
        <rFont val="Raleway"/>
        <family val="2"/>
      </rPr>
      <t xml:space="preserve"> Villa d'Erg</t>
    </r>
  </si>
  <si>
    <r>
      <t xml:space="preserve">VDF BIB VIOGNIER </t>
    </r>
    <r>
      <rPr>
        <i/>
        <sz val="11"/>
        <rFont val="Raleway"/>
        <family val="2"/>
      </rPr>
      <t>Les Galènes</t>
    </r>
    <r>
      <rPr>
        <sz val="11"/>
        <rFont val="Raleway"/>
        <family val="2"/>
      </rPr>
      <t xml:space="preserve"> Villa d'Erg</t>
    </r>
  </si>
  <si>
    <t>LES BIERES</t>
  </si>
  <si>
    <t>VDF BIB LE TÉMÉRAIRE PINOT NOIR Maison Colin Seguin</t>
  </si>
  <si>
    <t>VDF BIB LE TÉMÉRAIRE CHARDONNAY Maison Colin Seguin</t>
  </si>
  <si>
    <r>
      <t xml:space="preserve">AOP BIB CÔTES DU RHONE </t>
    </r>
    <r>
      <rPr>
        <i/>
        <sz val="11"/>
        <rFont val="Raleway"/>
        <family val="2"/>
      </rPr>
      <t>Vieilles Vignes</t>
    </r>
    <r>
      <rPr>
        <sz val="11"/>
        <rFont val="Raleway"/>
        <family val="2"/>
      </rPr>
      <t xml:space="preserve"> Villa d'Erg</t>
    </r>
  </si>
  <si>
    <t>P.P</t>
  </si>
  <si>
    <t>C.G</t>
  </si>
  <si>
    <t>Qté</t>
  </si>
  <si>
    <t>31/08/2026 au 13/12/2026 inclus</t>
  </si>
  <si>
    <r>
      <t xml:space="preserve">AOP MEDOC </t>
    </r>
    <r>
      <rPr>
        <i/>
        <sz val="11"/>
        <color rgb="FF000000"/>
        <rFont val="Raleway"/>
      </rPr>
      <t>Castel Albion</t>
    </r>
    <r>
      <rPr>
        <sz val="11"/>
        <color rgb="FF000000"/>
        <rFont val="Raleway"/>
      </rPr>
      <t xml:space="preserve"> 2020</t>
    </r>
  </si>
  <si>
    <t>AOP BORDEAUX CHATEAU GUITERONDE 2020 &amp; 22</t>
  </si>
  <si>
    <t>VDF L'Absolu Merlot TERRE D'ALIÉNOR 2023</t>
  </si>
  <si>
    <t>VDF CLOITRE SAINT MARTIN ROUGE Tradition 2023 &amp; 24</t>
  </si>
  <si>
    <t xml:space="preserve">VDF CLOITRE SAINT MARTIN BLANC Terroir 2024 &amp; 25 </t>
  </si>
  <si>
    <t>VDF CLOITRE SAINT MARTIN ROSE Terroir 2024 &amp; 25</t>
  </si>
  <si>
    <t>VDF VIOGNIER Les Natives 2025</t>
  </si>
  <si>
    <t>VDF CHENIN La Croix Pie Chaux 2024 &amp; 25</t>
  </si>
  <si>
    <t>VDF SAUVIGNON Marquis Aimé de Colignac 2023</t>
  </si>
  <si>
    <t>AOP LUBERON Villa d'Erg 2023 &amp; 25</t>
  </si>
  <si>
    <t>VDF SYRAH Divine Sybille 2025</t>
  </si>
  <si>
    <t>AOP COTEAUX D'AIX EN PROVENCE Pierre-Etienne Thomas 2025</t>
  </si>
  <si>
    <t>VDF LE TEMERAIRE PINOT NOIR Maison Colin Seguin 2025</t>
  </si>
  <si>
    <t>VDF CHARDONNAY Pierre Colin 2025</t>
  </si>
  <si>
    <t>VDF CHARDONNAY LES ARCHANGES Maison Colin Seguin 2024 &amp; 25</t>
  </si>
  <si>
    <t>Vin Mousseux RESERVE DE LA BARGE BRUT Héritage de la Barge</t>
  </si>
  <si>
    <t>VDF SECUNDUS Héritage Cavare 2024 &amp; 25</t>
  </si>
  <si>
    <t>AOP COTES DU RHONE VILLAGES SUZE LA ROUSSE Villa d'Erg 2023</t>
  </si>
  <si>
    <t>IGP PAYS D'OC GEWURZTRAMINER Serre aux Loups 2025</t>
  </si>
  <si>
    <t>Vin Mousseux BLANC DE BLANCS DEMI SEC Michel Kurtz</t>
  </si>
  <si>
    <r>
      <t xml:space="preserve">VDF PINOT GRIS Michel Kurtz </t>
    </r>
    <r>
      <rPr>
        <i/>
        <sz val="11"/>
        <color rgb="FF000000"/>
        <rFont val="Raleway"/>
      </rPr>
      <t>Oberthalle</t>
    </r>
    <r>
      <rPr>
        <sz val="11"/>
        <color rgb="FF000000"/>
        <rFont val="Raleway"/>
      </rPr>
      <t xml:space="preserve"> 2024 &amp; 25</t>
    </r>
  </si>
  <si>
    <r>
      <t xml:space="preserve">AOP ALSACE GEWURZTRAMINER </t>
    </r>
    <r>
      <rPr>
        <i/>
        <sz val="11"/>
        <color rgb="FF000000"/>
        <rFont val="Raleway"/>
      </rPr>
      <t>OBERSHAIN</t>
    </r>
    <r>
      <rPr>
        <sz val="11"/>
        <color rgb="FF000000"/>
        <rFont val="Raleway"/>
      </rPr>
      <t xml:space="preserve"> 2025</t>
    </r>
  </si>
  <si>
    <t>VDA RIESLING Stephan Mulher 2024 &amp; 25</t>
  </si>
  <si>
    <r>
      <t xml:space="preserve">SPRITZ ORIGINAL ORANGE - </t>
    </r>
    <r>
      <rPr>
        <i/>
        <sz val="11"/>
        <color rgb="FF000000"/>
        <rFont val="Raleway"/>
      </rPr>
      <t>Les Potions de Lison</t>
    </r>
  </si>
  <si>
    <t>VDF LES FRERES Pierre-Etienne Thomas 2024 &amp; 25</t>
  </si>
  <si>
    <t>AOP COTES DE PROVENCE Pierre-Etienne Thomas 2023 &amp; 24</t>
  </si>
  <si>
    <t>AOP COTES DE BOURG CHATEAU MOULIN DE RIOUCREUX 2022</t>
  </si>
  <si>
    <t>AOP LUSSAC SAINT EMILION LES CRASTES DE BEL AIR 2022 &amp; 24</t>
  </si>
  <si>
    <t>AOP MEDOC CRU BOURGEOIS Château Roquegrave 2022 &amp; 23</t>
  </si>
  <si>
    <t>AOP GRAVES Château Baccus 2022 &amp; 23</t>
  </si>
  <si>
    <t>Offres DUO Anti-Inflation !</t>
  </si>
  <si>
    <t>Offres pour 12 bouteilles</t>
  </si>
  <si>
    <t>Offres 1=3</t>
  </si>
  <si>
    <t>AOP FLEURIE Maison Colin Seguin 2023 &amp; 24</t>
  </si>
  <si>
    <t>VDF PHILIPPE AUGUSTE Maison Colin Seguin 2023 &amp; 24</t>
  </si>
  <si>
    <r>
      <t xml:space="preserve">AOP MORGON </t>
    </r>
    <r>
      <rPr>
        <i/>
        <sz val="11"/>
        <color rgb="FF000000"/>
        <rFont val="Raleway"/>
      </rPr>
      <t>Les Charmes</t>
    </r>
    <r>
      <rPr>
        <sz val="11"/>
        <color rgb="FF000000"/>
        <rFont val="Raleway"/>
      </rPr>
      <t xml:space="preserve"> Maison Colin Seguin 2023 &amp; 24</t>
    </r>
  </si>
  <si>
    <t>VDF LE PETIT TEMERAIRE Maison Colin Seguin 2024</t>
  </si>
  <si>
    <r>
      <t xml:space="preserve">AOP VIRE CLESSE </t>
    </r>
    <r>
      <rPr>
        <i/>
        <sz val="11"/>
        <color rgb="FF000000"/>
        <rFont val="Raleway"/>
      </rPr>
      <t>Les demoiselles</t>
    </r>
    <r>
      <rPr>
        <sz val="11"/>
        <color rgb="FF000000"/>
        <rFont val="Raleway"/>
      </rPr>
      <t xml:space="preserve"> Maison Colin Seguin 2023 &amp; 25</t>
    </r>
  </si>
  <si>
    <t>VDF CHARDONNAY SILLON DES LAUZES Maison Colin Seguin 2023 &amp; 24</t>
  </si>
  <si>
    <t>AOP SAINT ROMAIN Paris l'Hospitalier 2025</t>
  </si>
  <si>
    <t>VDF LE CUL AU LOUP Paris l'Hospitalier 2023 &amp; 24</t>
  </si>
  <si>
    <r>
      <t xml:space="preserve">AOP BOURGOGNE HAUTES COTES DE BEAUNE </t>
    </r>
    <r>
      <rPr>
        <sz val="10"/>
        <color rgb="FF000000"/>
        <rFont val="Raleway"/>
      </rPr>
      <t>Val des Musardières</t>
    </r>
    <r>
      <rPr>
        <sz val="11"/>
        <color rgb="FF000000"/>
        <rFont val="Raleway"/>
      </rPr>
      <t xml:space="preserve"> 2024 &amp; 25</t>
    </r>
  </si>
  <si>
    <t xml:space="preserve">VDF LES MUSARDIERES Val des Musardières Chardonnay 2024 &amp; 25 </t>
  </si>
  <si>
    <t>VDF L'OUVREE Mathieu Hugonnot Pinot Noir 2024 &amp; 25</t>
  </si>
  <si>
    <t>AOP BOURGOGNE HAUTES COTES DE BEAUNE Mathieu Hugonnot 2025</t>
  </si>
  <si>
    <t>AOP MACON Héritage de la Barge 2025</t>
  </si>
  <si>
    <t>VDF LE CHATELAIN Héritage de la Barge 2023</t>
  </si>
  <si>
    <t>AOP CROZES HERMITAGE Divine Sybille 2023 &amp; 25</t>
  </si>
  <si>
    <t>AOP RASTEAU Pas des Phyllades 2023 &amp; 25</t>
  </si>
  <si>
    <t>VDF SYRAH Pas des Phyllades 2024 &amp; 25</t>
  </si>
  <si>
    <t>AOP BEAUMES DE VENISE Héritage Cavare 2023 &amp; 24</t>
  </si>
  <si>
    <t>VDF MIRMILLON Héritage Cavare 2025</t>
  </si>
  <si>
    <t>VDF RETIAIRE Héritage Cavare 2025</t>
  </si>
  <si>
    <t>AOP VACQUEYRAS Héritage Cavare 2025</t>
  </si>
  <si>
    <t>AOP PIC SAINT LOUP Serre aux Loups 2024 &amp; 25</t>
  </si>
  <si>
    <t>IGP TERRES DU MIDI Serre aux Loups 2024 &amp; 25</t>
  </si>
  <si>
    <t>AOP LALANDE DE POMEROL LES CRASTES DE BEL AIR 2023</t>
  </si>
  <si>
    <t>IGP CROIX DE BEL AIR - LES CRASTES DE BEL AIR 2025</t>
  </si>
  <si>
    <t>AOP JURANCON Marquis Aimé de Colignac 2020</t>
  </si>
  <si>
    <t>AOP COTES DE BERGERAC MOELLEUX L'Ancienne Citadelle 2024</t>
  </si>
  <si>
    <t>IGP PERIGORD CABERNET SAUVIGNON MERLOT L'Ancienne Citadelle 2024</t>
  </si>
  <si>
    <t>AOP PECHARMANT L'Ancienne Citadelle 2022 &amp; 23</t>
  </si>
  <si>
    <t>AOP SAUMUR CHAMPIGNY La Croix Pie Chaux 2023 &amp; 25</t>
  </si>
  <si>
    <t>VDF LE COT Malbec Le Temps des Rois 2023</t>
  </si>
  <si>
    <t>VDF SAUVIGNON MOELLEUX Le Temps des Rois 2024 &amp; 25</t>
  </si>
  <si>
    <t>AOP COTEAUX DU LAYON Le Temps des Rois 2024 &amp; 25</t>
  </si>
  <si>
    <t>AOP COTEAUX BOURGUIGNONS Terroir 2016 &amp; 23</t>
  </si>
  <si>
    <t>AOP MERCUREY Collection 2025</t>
  </si>
  <si>
    <t>AOP CHOREY LES BEAUNE Premium 2024 &amp; 25</t>
  </si>
  <si>
    <r>
      <t xml:space="preserve">AOP BEAUNE </t>
    </r>
    <r>
      <rPr>
        <i/>
        <sz val="11"/>
        <color rgb="FF000000"/>
        <rFont val="Raleway"/>
      </rPr>
      <t>LES BONS FEUVRES Vieilles Vignes</t>
    </r>
    <r>
      <rPr>
        <sz val="11"/>
        <color rgb="FF000000"/>
        <rFont val="Raleway"/>
      </rPr>
      <t xml:space="preserve"> - collection 2023 &amp; 24</t>
    </r>
  </si>
  <si>
    <t>AOP COTE DE BROUILLY Premium 2023 &amp; 24</t>
  </si>
  <si>
    <t>AOP CHIROUBLES Tradition 2023 &amp; 24</t>
  </si>
  <si>
    <t>AOP BROUILLY Tradition 2023 &amp; 24</t>
  </si>
  <si>
    <t>AOP MORGON Tradition 2019 &amp; 23</t>
  </si>
  <si>
    <t>VDF LE TEMERAIRE CHARDONNAY excellence 2025</t>
  </si>
  <si>
    <t>AOP MACON VILLAGES tradition 2023 &amp; 25</t>
  </si>
  <si>
    <t>AOP SAINT VERAN Terroir 2023</t>
  </si>
  <si>
    <r>
      <t xml:space="preserve">AOP POUILLY VINZELLES </t>
    </r>
    <r>
      <rPr>
        <i/>
        <sz val="11"/>
        <color rgb="FF000000"/>
        <rFont val="Raleway"/>
      </rPr>
      <t>en bréchau</t>
    </r>
    <r>
      <rPr>
        <sz val="11"/>
        <color rgb="FF000000"/>
        <rFont val="Raleway"/>
      </rPr>
      <t xml:space="preserve"> - collection 2023</t>
    </r>
  </si>
  <si>
    <r>
      <t xml:space="preserve">Vin Mousseux CLOITRE SAINT MARTIN EFFERVESCENT </t>
    </r>
    <r>
      <rPr>
        <i/>
        <sz val="11"/>
        <color rgb="FF000000"/>
        <rFont val="Raleway"/>
      </rPr>
      <t>Blanc de Blanc brut</t>
    </r>
  </si>
  <si>
    <t>AOP COTEAUX BOURGUIGNONS Tradition 2024 &amp; 25</t>
  </si>
  <si>
    <t>AOP BOURGOGNE ALIGOTE Tradition 2025</t>
  </si>
  <si>
    <t>AOP BOURGOGNE HAUTES COTES DE NUITS Collection 2023</t>
  </si>
  <si>
    <r>
      <t xml:space="preserve">AOP BEAUNE </t>
    </r>
    <r>
      <rPr>
        <i/>
        <sz val="11"/>
        <color rgb="FF000000"/>
        <rFont val="Raleway"/>
      </rPr>
      <t>Clos de la maladière</t>
    </r>
    <r>
      <rPr>
        <sz val="11"/>
        <color rgb="FF000000"/>
        <rFont val="Raleway"/>
      </rPr>
      <t xml:space="preserve"> - Collection 2022</t>
    </r>
  </si>
  <si>
    <t>VDF LES ARCHANGES Pinot Noir - Collection 2024 &amp; 25</t>
  </si>
  <si>
    <t>AOP BOURGOGNE HAUTES COTES DE NUITS  2023 Collection</t>
  </si>
  <si>
    <t>AOP MARANGES - Collection 2025</t>
  </si>
  <si>
    <t>AOP SANTENAY 1er Cru 2024 Collection</t>
  </si>
  <si>
    <r>
      <t xml:space="preserve">AOP BEAUNE 1er Cru </t>
    </r>
    <r>
      <rPr>
        <i/>
        <sz val="11"/>
        <color rgb="FF000000"/>
        <rFont val="Raleway"/>
      </rPr>
      <t>Les Grèves</t>
    </r>
    <r>
      <rPr>
        <sz val="11"/>
        <color rgb="FF000000"/>
        <rFont val="Raleway"/>
      </rPr>
      <t xml:space="preserve"> - Collection 2023 &amp; 24</t>
    </r>
  </si>
  <si>
    <t>AOP MOREY SAINT DENIS 2025 Collection</t>
  </si>
  <si>
    <r>
      <t xml:space="preserve">AOP MOULIN A VENT </t>
    </r>
    <r>
      <rPr>
        <i/>
        <sz val="11"/>
        <color rgb="FF000000"/>
        <rFont val="Raleway"/>
      </rPr>
      <t>Les Messieurs</t>
    </r>
    <r>
      <rPr>
        <sz val="11"/>
        <color rgb="FF000000"/>
        <rFont val="Raleway"/>
      </rPr>
      <t xml:space="preserve"> - excellence 2023</t>
    </r>
  </si>
  <si>
    <r>
      <t xml:space="preserve">AOP VIRE CLESSE </t>
    </r>
    <r>
      <rPr>
        <i/>
        <sz val="11"/>
        <color rgb="FF000000"/>
        <rFont val="Raleway"/>
      </rPr>
      <t>Les Demoiselles</t>
    </r>
    <r>
      <rPr>
        <sz val="11"/>
        <color rgb="FF000000"/>
        <rFont val="Raleway"/>
      </rPr>
      <t xml:space="preserve"> - excellence 2023 &amp; 25</t>
    </r>
  </si>
  <si>
    <t>VDF LES TROIS CROIX 2023 &amp; 25</t>
  </si>
  <si>
    <t>VDF LES TROIS CROIX 2024 &amp; 25</t>
  </si>
  <si>
    <t>AOP RULLY 2013 &amp; 14</t>
  </si>
  <si>
    <r>
      <t xml:space="preserve">AOP MARANGES - </t>
    </r>
    <r>
      <rPr>
        <i/>
        <sz val="11"/>
        <color rgb="FF000000"/>
        <rFont val="Raleway"/>
      </rPr>
      <t>Bas des loyères</t>
    </r>
    <r>
      <rPr>
        <sz val="11"/>
        <color rgb="FF000000"/>
        <rFont val="Raleway"/>
      </rPr>
      <t xml:space="preserve"> 2025</t>
    </r>
  </si>
  <si>
    <r>
      <t xml:space="preserve">AOP SANTENAY 1er Cru - </t>
    </r>
    <r>
      <rPr>
        <i/>
        <sz val="11"/>
        <color rgb="FF000000"/>
        <rFont val="Raleway"/>
      </rPr>
      <t>La Comme</t>
    </r>
    <r>
      <rPr>
        <sz val="11"/>
        <color rgb="FF000000"/>
        <rFont val="Raleway"/>
      </rPr>
      <t xml:space="preserve"> 2023 &amp; 24</t>
    </r>
  </si>
  <si>
    <t>AOP SANTENAY 2024</t>
  </si>
  <si>
    <t>AOP CREMANT DE BOURGOGNE Chardonnay Brut</t>
  </si>
  <si>
    <t>VDF LES MUSARDIERES Chardonnay 2024 &amp; 25</t>
  </si>
  <si>
    <t>VDF LES MUSARDIERES Pinot Noir 2024 &amp; 25</t>
  </si>
  <si>
    <t>AOP SAVIGNY LES BEAUNE 2023 &amp; 25</t>
  </si>
  <si>
    <r>
      <t xml:space="preserve">AOP MONTHELIE 1er Cru </t>
    </r>
    <r>
      <rPr>
        <i/>
        <sz val="11"/>
        <color rgb="FF000000"/>
        <rFont val="Raleway"/>
      </rPr>
      <t>Le Meix Bataille</t>
    </r>
    <r>
      <rPr>
        <sz val="11"/>
        <color rgb="FF000000"/>
        <rFont val="Raleway"/>
      </rPr>
      <t xml:space="preserve"> 2024 &amp; 25</t>
    </r>
  </si>
  <si>
    <t>AOP MEURSAULT 2024 &amp; 25</t>
  </si>
  <si>
    <t>AOP AUXEY DURESSES 2025</t>
  </si>
  <si>
    <t>VDF L'OUVREE CHARDONNAY SAUVIGNON 2025</t>
  </si>
  <si>
    <t>AOP GIVRY 2022</t>
  </si>
  <si>
    <t>AOP SAINT AUBIN 2022</t>
  </si>
  <si>
    <t>AOP POMMARD 2023 &amp; 25</t>
  </si>
  <si>
    <t>VDF PINOT NOIR 2024 &amp; 25</t>
  </si>
  <si>
    <t>VDF CHARDONNAY 2024 &amp; 25</t>
  </si>
  <si>
    <t>AOP MACON VILLAGES 2023</t>
  </si>
  <si>
    <t>AOP POUILLY FUISSE 2018</t>
  </si>
  <si>
    <t>VDF VIOGNIER ROUSSANNE 2023 &amp; 25</t>
  </si>
  <si>
    <t>IGP ARDECHE 2025</t>
  </si>
  <si>
    <t>IGP ARDECHE 2024</t>
  </si>
  <si>
    <t>AOP CROZES HERMITAGE 2023 &amp; 25</t>
  </si>
  <si>
    <t>AOP SAINT JOSEPH 2024 &amp; 25</t>
  </si>
  <si>
    <r>
      <t xml:space="preserve">AOP COTE-ROTIE - </t>
    </r>
    <r>
      <rPr>
        <i/>
        <sz val="11"/>
        <color rgb="FF000000"/>
        <rFont val="Raleway"/>
      </rPr>
      <t>La Coterie</t>
    </r>
    <r>
      <rPr>
        <sz val="11"/>
        <color rgb="FF000000"/>
        <rFont val="Raleway"/>
      </rPr>
      <t xml:space="preserve"> 2024</t>
    </r>
  </si>
  <si>
    <t>VDF VIOGNIER 2025</t>
  </si>
  <si>
    <r>
      <t xml:space="preserve">VDF SYRAH ROSE - </t>
    </r>
    <r>
      <rPr>
        <i/>
        <sz val="11"/>
        <color rgb="FF000000"/>
        <rFont val="Raleway"/>
      </rPr>
      <t>Serre Méhas</t>
    </r>
    <r>
      <rPr>
        <sz val="11"/>
        <color rgb="FF000000"/>
        <rFont val="Raleway"/>
      </rPr>
      <t xml:space="preserve"> 2024 &amp; 25</t>
    </r>
  </si>
  <si>
    <t>VDF LE MAS DES SEYVOLS 2023</t>
  </si>
  <si>
    <t>AOP BEAUMES DE VENISE 2023</t>
  </si>
  <si>
    <t>AOP GIGONDAS 2024 &amp; 25</t>
  </si>
  <si>
    <t>AOP COTES DU RHONE 2024 &amp; 25</t>
  </si>
  <si>
    <t>AOP COTES DU RHONE VILLAGES SABLET 2023</t>
  </si>
  <si>
    <t>AOP COTES DU RHONE VILLAGES SEGURET 2022</t>
  </si>
  <si>
    <t>AOP COTES DU RHONE VILLAGES LAUDUN 2024</t>
  </si>
  <si>
    <t>VDF MUSCAT PETITS GRAINS 2024 &amp; 25</t>
  </si>
  <si>
    <t>AOP COTES DU RHONE VILLAGES VISAN 2023</t>
  </si>
  <si>
    <t>VDF SECUNDUS 2024 &amp; 25</t>
  </si>
  <si>
    <t>AOP RASTEAU 2023</t>
  </si>
  <si>
    <t>AOP CHATEAUNEUF DU PAPE 2024</t>
  </si>
  <si>
    <r>
      <t xml:space="preserve">VDF VIOGNIER - </t>
    </r>
    <r>
      <rPr>
        <i/>
        <sz val="11"/>
        <color rgb="FF000000"/>
        <rFont val="Raleway"/>
      </rPr>
      <t>Les Galènes</t>
    </r>
    <r>
      <rPr>
        <sz val="11"/>
        <color rgb="FF000000"/>
        <rFont val="Raleway"/>
      </rPr>
      <t xml:space="preserve"> 2025</t>
    </r>
  </si>
  <si>
    <r>
      <t xml:space="preserve">VDF SYRAH - </t>
    </r>
    <r>
      <rPr>
        <i/>
        <sz val="11"/>
        <color rgb="FF000000"/>
        <rFont val="Raleway"/>
      </rPr>
      <t>Rencontre Sauvage</t>
    </r>
    <r>
      <rPr>
        <sz val="11"/>
        <color rgb="FF000000"/>
        <rFont val="Raleway"/>
      </rPr>
      <t xml:space="preserve"> 2024 &amp; 25</t>
    </r>
  </si>
  <si>
    <r>
      <t xml:space="preserve">AOP COTES DU RHONE - </t>
    </r>
    <r>
      <rPr>
        <i/>
        <sz val="11"/>
        <color rgb="FF000000"/>
        <rFont val="Raleway"/>
      </rPr>
      <t>Vieilles Vignes</t>
    </r>
    <r>
      <rPr>
        <sz val="11"/>
        <color rgb="FF000000"/>
        <rFont val="Raleway"/>
      </rPr>
      <t xml:space="preserve"> 2024 &amp; 25</t>
    </r>
  </si>
  <si>
    <t>AOP COTES DU RHONE VILLAGES VALREAS 2023</t>
  </si>
  <si>
    <t>AOP VACQUEYRAS 2024 &amp; 25</t>
  </si>
  <si>
    <t>VDF CHARDONNAY MARSANNE 2024</t>
  </si>
  <si>
    <t>AOP LANGUEDOC MONTPEYROUX 2023</t>
  </si>
  <si>
    <t>AOP CORBIERES 2023</t>
  </si>
  <si>
    <t>AOP TERRASSES DU LARZAC 2024 &amp; 25</t>
  </si>
  <si>
    <t>VDF LA GRANDE RESERVE</t>
  </si>
  <si>
    <t>AOP ALSACE RIESLING Cuvée Anne 2024</t>
  </si>
  <si>
    <t>AOP ALSACE GEWURZTRAMINER Cuvée Isabelle 2024</t>
  </si>
  <si>
    <t>Obershain</t>
  </si>
  <si>
    <t>VDF L AURORE 2024</t>
  </si>
  <si>
    <t>VDF MUSCAT 2025</t>
  </si>
  <si>
    <t>VDF PINOT GRIS 2025</t>
  </si>
  <si>
    <t>AOP ALSACE RIESLING 2025</t>
  </si>
  <si>
    <t>AOP CREMANT D ALSACE</t>
  </si>
  <si>
    <t>Stephan Mulher</t>
  </si>
  <si>
    <t>VDA SYLVANER 2023 &amp; 25</t>
  </si>
  <si>
    <t>VDA GEWURZTRAMINER 2024 &amp; 25</t>
  </si>
  <si>
    <t>Champagnes &amp; Effervescents</t>
  </si>
  <si>
    <t>AOP CHAMPAGNE Charles Simon Brut Suprême</t>
  </si>
  <si>
    <t>AOP CHAMPAGNE Charles Simon Brut Rosé</t>
  </si>
  <si>
    <t xml:space="preserve">AOP CHAMPAGNE Charles Simon Blanc de Blancs </t>
  </si>
  <si>
    <t>Vin Mousseux REINE DES LYS Blanc Maison Colin Seguin</t>
  </si>
  <si>
    <r>
      <t xml:space="preserve">DOC PROSECCO Terre Nardin - </t>
    </r>
    <r>
      <rPr>
        <i/>
        <sz val="11"/>
        <color rgb="FF000000"/>
        <rFont val="Raleway"/>
      </rPr>
      <t>Extra Dry</t>
    </r>
  </si>
  <si>
    <r>
      <t xml:space="preserve">SPRITZ ROYAL CASSIS - </t>
    </r>
    <r>
      <rPr>
        <i/>
        <sz val="11"/>
        <color rgb="FF000000"/>
        <rFont val="Raleway"/>
      </rPr>
      <t>Les Potions de Lison</t>
    </r>
  </si>
  <si>
    <r>
      <t xml:space="preserve">SPRITZ LIMONCELLO - </t>
    </r>
    <r>
      <rPr>
        <i/>
        <sz val="11"/>
        <color rgb="FF000000"/>
        <rFont val="Raleway"/>
      </rPr>
      <t>Les Potions de Lison</t>
    </r>
  </si>
  <si>
    <t>VDF LES DEUX OLIVIERS ROSE 2024 &amp; 25</t>
  </si>
  <si>
    <t>VDF CINSAULT 2024 &amp; 25</t>
  </si>
  <si>
    <t xml:space="preserve">VDF ROUGE CLAIR </t>
  </si>
  <si>
    <t>VDF SYRAH VIOGNIER 2024 &amp; 25</t>
  </si>
  <si>
    <t>Vin Mousseux LES DEUX OLIVIERS</t>
  </si>
  <si>
    <t>VDF ROLLE 2024</t>
  </si>
  <si>
    <t>AOP SABLE DE CAMARGUE 2025</t>
  </si>
  <si>
    <r>
      <t xml:space="preserve">AOP BANDOL 2023 &amp; 25 </t>
    </r>
    <r>
      <rPr>
        <b/>
        <i/>
        <sz val="11"/>
        <color rgb="FF000000"/>
        <rFont val="Raleway"/>
      </rPr>
      <t>Bio</t>
    </r>
  </si>
  <si>
    <t>AOP BANDOL 2019</t>
  </si>
  <si>
    <t>Bordeaux Rive Droite</t>
  </si>
  <si>
    <t>VDF L'Absolu Sauvignon Sémillon TERRE D'ALIÉNOR 2023</t>
  </si>
  <si>
    <t>VDF L'ABSOLU CABERNET TERRE D'ALIÉNOR 2022</t>
  </si>
  <si>
    <t>VDF L'Absolu Merlot TERRE D'ALIÉNOR 2023 &amp; 25</t>
  </si>
  <si>
    <t>VDF MERLOT MALBEC MOULIN DE L AIGUILLE 2024</t>
  </si>
  <si>
    <t>AOP COTES DE BLAYE CHATEAU MOULIN DE RIOUCREUX 2025</t>
  </si>
  <si>
    <t>AOP COTES DE BLAYE CHATEAU MOULIN DE RIOUCREUX 2023</t>
  </si>
  <si>
    <t>Bordeaux Rive Droite (Satelites des Saint-Emilion)</t>
  </si>
  <si>
    <t>AOP PUISSEGUIN SAINT EMILION Château Dubard Bel-Air 2024</t>
  </si>
  <si>
    <t>AOP BORDEAUX CHATEAU HAUT BASCLA 2021</t>
  </si>
  <si>
    <t>AOP FRONSAC CHATEAU LALANDE MAUSSE 2019</t>
  </si>
  <si>
    <t>AOP MONTAGNE SAINT EMILION CHATEAU LE CHENE VERT 2022</t>
  </si>
  <si>
    <t>AOP LUSSAC SAINT EMILION Château Haut Bellevue 2019 &amp; 23</t>
  </si>
  <si>
    <t>Bordeaux Grands Vins du Libournais</t>
  </si>
  <si>
    <t>IGP LE CARDINAL Croix Monsognac 2025</t>
  </si>
  <si>
    <t>AOP SAINT EMILION Croix Monsognac 2022</t>
  </si>
  <si>
    <r>
      <t xml:space="preserve">AOP BORDEAUX SUPERIEUR Château Vieux Lavergne </t>
    </r>
    <r>
      <rPr>
        <i/>
        <sz val="11"/>
        <color rgb="FF000000"/>
        <rFont val="Raleway"/>
      </rPr>
      <t>Terra Limita</t>
    </r>
    <r>
      <rPr>
        <sz val="11"/>
        <color rgb="FF000000"/>
        <rFont val="Raleway"/>
      </rPr>
      <t xml:space="preserve"> 2024</t>
    </r>
  </si>
  <si>
    <t>AOP SAINT EMILION Grand Cru Château Vieux Lavergne 2022 &amp; 23</t>
  </si>
  <si>
    <t>AOP LALANDE DE POMEROL CHATEAU GRAND CHAMBELLAN 2023</t>
  </si>
  <si>
    <t>AOP POMEROL Castel Albion 2021</t>
  </si>
  <si>
    <t xml:space="preserve">Bordeaux Rive Gauche </t>
  </si>
  <si>
    <t>AOP HAUT MEDOC CHATEAU BLAGNAC 2021</t>
  </si>
  <si>
    <t>AOP SAINT ESTEPHE Baron d'Estours du CHATEAU TOUR SAINT-FORT 2023</t>
  </si>
  <si>
    <t>AOP HAUT MEDOC CRU BOURGEOIS Château du Taillan 2019</t>
  </si>
  <si>
    <t>AOP PAUILLAC Château Artigues 2019</t>
  </si>
  <si>
    <t>AOP MEDOC Castel Albion 2020</t>
  </si>
  <si>
    <t>AOP MARGAUX Castel Albion 2023</t>
  </si>
  <si>
    <t>Entre-Deux-Mers, Liquoreux et Graves</t>
  </si>
  <si>
    <t>AOP BORDEAUX MOELLEUX Marquis Aimé de Colignac 2025</t>
  </si>
  <si>
    <t>AOP SAINTE CROIX DU MONT Chateau Les Palmiers 2023</t>
  </si>
  <si>
    <t>AOP SAUTERNES Castel Albion 2023</t>
  </si>
  <si>
    <r>
      <t xml:space="preserve">AOP ENTRE DEUX MERS - </t>
    </r>
    <r>
      <rPr>
        <i/>
        <sz val="11"/>
        <color rgb="FF000000"/>
        <rFont val="Raleway"/>
      </rPr>
      <t xml:space="preserve">Carpe Diem </t>
    </r>
    <r>
      <rPr>
        <sz val="11"/>
        <color rgb="FF000000"/>
        <rFont val="Raleway"/>
      </rPr>
      <t>PONTEY-LAMARTINE 2024</t>
    </r>
  </si>
  <si>
    <r>
      <t xml:space="preserve">AOP GRAVES N°1 - </t>
    </r>
    <r>
      <rPr>
        <i/>
        <sz val="11"/>
        <color rgb="FF000000"/>
        <rFont val="Raleway"/>
      </rPr>
      <t>Carpe Diem</t>
    </r>
    <r>
      <rPr>
        <sz val="11"/>
        <color rgb="FF000000"/>
        <rFont val="Raleway"/>
      </rPr>
      <t xml:space="preserve"> PONTEY-LAMARTINE 2024</t>
    </r>
  </si>
  <si>
    <r>
      <t xml:space="preserve">AOP PESSAC LEOGNAN - </t>
    </r>
    <r>
      <rPr>
        <i/>
        <sz val="11"/>
        <color rgb="FF000000"/>
        <rFont val="Raleway"/>
      </rPr>
      <t>Carpe Diem</t>
    </r>
    <r>
      <rPr>
        <sz val="11"/>
        <color rgb="FF000000"/>
        <rFont val="Raleway"/>
      </rPr>
      <t xml:space="preserve"> PONTEY-LAMARTINE 2020</t>
    </r>
  </si>
  <si>
    <t>VDF SECRETS DE COLIGNAC</t>
  </si>
  <si>
    <t>VDF COLOMBINE DE COLIGNAC</t>
  </si>
  <si>
    <t>AOP PACHERENC DU VIC BILH 2022 &amp; 23</t>
  </si>
  <si>
    <t>VDF GONZAGUE DE COLIGNAC 2022</t>
  </si>
  <si>
    <t>AOP MADIRAN 2021</t>
  </si>
  <si>
    <t>L'ancienne Citadelle</t>
  </si>
  <si>
    <t>AOP MONBAZILLAC 2023</t>
  </si>
  <si>
    <t>VDF GROS MANSENG MOELLEUX 2023</t>
  </si>
  <si>
    <t>IGP PERIGORD SAUVIGNON SEMILLON 2024</t>
  </si>
  <si>
    <t>AOP BERGERAC 2024</t>
  </si>
  <si>
    <t>AOP MONTRAVEL 2022</t>
  </si>
  <si>
    <t>La Croix Pie Chaux</t>
  </si>
  <si>
    <t>VDF CABERNET FRANC 2025</t>
  </si>
  <si>
    <t>VDF CHENIN 2024 &amp; 25</t>
  </si>
  <si>
    <t>AOP VOUVRAY 2024 &amp; 25</t>
  </si>
  <si>
    <t>AOP SAINT NICOLAS DE BOURGUEIL 2024</t>
  </si>
  <si>
    <t>AOP CHEVERNY 2025</t>
  </si>
  <si>
    <t>Le Temps des rois</t>
  </si>
  <si>
    <t>VDF BLANC MOELLEUX 2025</t>
  </si>
  <si>
    <t>VDF CABERNET FRANC 2024 &amp; 25</t>
  </si>
  <si>
    <t>VDF SAUVIGNON 2023</t>
  </si>
  <si>
    <t>AOP MUSCADET 2025</t>
  </si>
  <si>
    <t>AOP CREMANT DE LOIRE Brut</t>
  </si>
  <si>
    <t>LE RAFFINEUR TRIPLE Boisée 8%</t>
  </si>
  <si>
    <t>LA BEAUNEGASQUE Triple Cassis 8%</t>
  </si>
  <si>
    <t>LA BEAUNEGASQUE Blonde Triple 8%</t>
  </si>
  <si>
    <t>Offre 6+6</t>
  </si>
  <si>
    <t>ANOSTEKE BLONDE 8%</t>
  </si>
  <si>
    <t>Offre pour 12 Bouteilles</t>
  </si>
  <si>
    <t>LA BETE BLONDE 8%</t>
  </si>
  <si>
    <t>Offre 12=36</t>
  </si>
  <si>
    <t>L'UNION FAIT LE MORSE 6.5%</t>
  </si>
  <si>
    <t>ABBAYE DU MONT-DIEU CERISE 4.5%</t>
  </si>
  <si>
    <t>48 x0.33 l</t>
  </si>
  <si>
    <t>Offre 12+12</t>
  </si>
  <si>
    <t>J'Peux Pas J'ai Apéro 5%</t>
  </si>
  <si>
    <t>PAIX DIEU 10%</t>
  </si>
  <si>
    <t>CHARLES ROY 350 8%</t>
  </si>
  <si>
    <t>MELUSINE HELLFEST 6.66%</t>
  </si>
  <si>
    <t>PIETRA 6%</t>
  </si>
  <si>
    <t>J'Peux Pas J'ai Apéro 7%</t>
  </si>
  <si>
    <t>BLONDE DE PRINTEMPS LA FORGE 6%</t>
  </si>
  <si>
    <t>RAYON 75cl.</t>
  </si>
  <si>
    <t>LE GRISOU 6%</t>
  </si>
  <si>
    <t>L INTEMPESTIVE TRIPLE FRUITS ROUGES 7.5%</t>
  </si>
  <si>
    <t>RAYON 33cl.</t>
  </si>
  <si>
    <t>Brasserie Ardwen &amp; L'Intempestive</t>
  </si>
  <si>
    <t>ARDWEN HOPS'CURE 8%</t>
  </si>
  <si>
    <t>ARDWEN FRUITS DES BOIS 8%</t>
  </si>
  <si>
    <t>Fluide Glacial &amp; Les Rugbymen</t>
  </si>
  <si>
    <t>FLUIDE GLACIAL 6%</t>
  </si>
  <si>
    <t>LA FLUIDE STOUT 8%</t>
  </si>
  <si>
    <t>Brune</t>
  </si>
  <si>
    <t>Anosteké &amp; CharlesRoy</t>
  </si>
  <si>
    <t>ANOSTEKE IPA 6%</t>
  </si>
  <si>
    <t>ANOSTEKE SAISON 6%</t>
  </si>
  <si>
    <t>CHARLES ROY ZEBREE 5%</t>
  </si>
  <si>
    <t>CHARLES ROY BANCLOQUE 6.2%</t>
  </si>
  <si>
    <t>Brasserie Mélusine &amp; Les Brasseurs Savoyards</t>
  </si>
  <si>
    <t>MELUSINE GOLDEN ALE 6.5%</t>
  </si>
  <si>
    <t>MELUSINE BLANCHE ECUME 5%</t>
  </si>
  <si>
    <t>MELUSINE CERVOISE 6.5%</t>
  </si>
  <si>
    <t>MELUSINE PUY D'ENFER 8.5%</t>
  </si>
  <si>
    <r>
      <t xml:space="preserve">LES BRASSEURS SAVOYARDS BLONDE 5% - </t>
    </r>
    <r>
      <rPr>
        <b/>
        <i/>
        <sz val="11"/>
        <color rgb="FF000000"/>
        <rFont val="Raleway"/>
      </rPr>
      <t>Bio</t>
    </r>
  </si>
  <si>
    <r>
      <t xml:space="preserve">LES BRASSEURS SAVOYARDS AMBREE 7% - </t>
    </r>
    <r>
      <rPr>
        <b/>
        <i/>
        <sz val="11"/>
        <color rgb="FF000000"/>
        <rFont val="Raleway"/>
      </rPr>
      <t>Bio</t>
    </r>
  </si>
  <si>
    <r>
      <t xml:space="preserve">LES BRASSEURS SAVOYARDS MYRTILLE 5% - </t>
    </r>
    <r>
      <rPr>
        <b/>
        <i/>
        <sz val="11"/>
        <color rgb="FF000000"/>
        <rFont val="Raleway"/>
      </rPr>
      <t>Bio</t>
    </r>
  </si>
  <si>
    <t>Pietra &amp; La M.U</t>
  </si>
  <si>
    <t>PIETRA AMBREE 6%</t>
  </si>
  <si>
    <t>PIETRA ROSSA 6.5%</t>
  </si>
  <si>
    <t>LA M.U PECHE 5%</t>
  </si>
  <si>
    <t>SOFTS &amp; SPIRITUEUX</t>
  </si>
  <si>
    <t>Offre 12=24</t>
  </si>
  <si>
    <t>Les Sisters Cola 0% vol.</t>
  </si>
  <si>
    <t>Offre 3=6</t>
  </si>
  <si>
    <t>Mr. S Blend Whisky 40% vol.</t>
  </si>
  <si>
    <t>Les Potions de Lison Premix Mojito 16% vol.</t>
  </si>
  <si>
    <t>Offre 1=2</t>
  </si>
  <si>
    <t>Locura Rhum Vanille de Madagascar 30% vol.</t>
  </si>
  <si>
    <t>Rhum épicé</t>
  </si>
  <si>
    <t>1 x0.7 l</t>
  </si>
  <si>
    <t>Les Sodas</t>
  </si>
  <si>
    <t>Les Sisters Limonade Citron 0% Vol.</t>
  </si>
  <si>
    <t>Les Sisters Ice Tea Peche 0% Vol.</t>
  </si>
  <si>
    <t>Franklin &amp; Sons Indian Tonic 0% Vol.</t>
  </si>
  <si>
    <t>Franklin &amp; Sons Yuzu Soda 0% Vol.</t>
  </si>
  <si>
    <t>Spiritueux</t>
  </si>
  <si>
    <t>Epur Origine - Whisky Single Malt - 3 Ans D'âge 43% Vol.</t>
  </si>
  <si>
    <t>Epur N°1 Whisky - 5 Ans D'âge 42% Vol.</t>
  </si>
  <si>
    <t>Mister.s Whisky - 5 Ans D'âge 40% Vol.</t>
  </si>
  <si>
    <t>Pagès Verveine Du Velay Verte 55% Vol.</t>
  </si>
  <si>
    <t>Le Cuirassé Rhum Vieux- 3 Ans D'âge 41% Vol.</t>
  </si>
  <si>
    <t>Locura Coco Gingembre 30% Vol.</t>
  </si>
  <si>
    <t>Locura Rhum Spiced 35% Vol.</t>
  </si>
  <si>
    <t>6x0.7 l</t>
  </si>
  <si>
    <t>Charcuterie 
Sèche</t>
  </si>
  <si>
    <r>
      <t xml:space="preserve">Découverte Charcuterie Espagnole 
</t>
    </r>
    <r>
      <rPr>
        <b/>
        <i/>
        <sz val="11"/>
        <color theme="0"/>
        <rFont val="Raleway"/>
        <family val="2"/>
      </rPr>
      <t>COLIS DU COTEAU</t>
    </r>
  </si>
  <si>
    <r>
      <t xml:space="preserve">1,14 kg
</t>
    </r>
    <r>
      <rPr>
        <i/>
        <sz val="10"/>
        <color rgb="FF000000"/>
        <rFont val="Raleway"/>
        <family val="2"/>
      </rPr>
      <t xml:space="preserve">sous-vide </t>
    </r>
  </si>
  <si>
    <r>
      <t xml:space="preserve">1,14 kg
</t>
    </r>
    <r>
      <rPr>
        <i/>
        <sz val="10"/>
        <color rgb="FF000000"/>
        <rFont val="Raleway"/>
        <family val="2"/>
      </rPr>
      <t>sous-vide</t>
    </r>
    <r>
      <rPr>
        <sz val="11"/>
        <color rgb="FF000000"/>
        <rFont val="Raleway"/>
      </rPr>
      <t xml:space="preserve"> </t>
    </r>
  </si>
  <si>
    <r>
      <rPr>
        <b/>
        <sz val="11"/>
        <color rgb="FF000000"/>
        <rFont val="Raleway"/>
        <family val="2"/>
      </rPr>
      <t>Colis n°2 Fuets &amp; Lomo</t>
    </r>
    <r>
      <rPr>
        <sz val="11"/>
        <color rgb="FF000000"/>
        <rFont val="Raleway"/>
      </rPr>
      <t xml:space="preserve">
</t>
    </r>
    <r>
      <rPr>
        <i/>
        <sz val="10"/>
        <color rgb="FF000000"/>
        <rFont val="Raleway"/>
        <family val="2"/>
      </rPr>
      <t>x4 fuets extras (4x160 g)
500 g de Lomo Embuchado</t>
    </r>
  </si>
  <si>
    <r>
      <rPr>
        <b/>
        <sz val="11"/>
        <color rgb="FF000000"/>
        <rFont val="Raleway"/>
        <family val="2"/>
      </rPr>
      <t>Colis n°1 Fuets &amp; Cabecero</t>
    </r>
    <r>
      <rPr>
        <sz val="11"/>
        <color rgb="FF000000"/>
        <rFont val="Raleway"/>
      </rPr>
      <t xml:space="preserve">
</t>
    </r>
    <r>
      <rPr>
        <i/>
        <sz val="10"/>
        <color rgb="FF000000"/>
        <rFont val="Raleway"/>
        <family val="2"/>
      </rPr>
      <t>x4 fuets extras (4x160 g)
500 g de Cabecero Curado (coppa)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</si>
</sst>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numFmt numFmtId="165" formatCode="#,##0.00\ &quot;€&quot;"/>
  </numFmts>
  <fonts count="32" x14ac:knownFonts="1">
    <font>
      <sz val="11"/>
      <color rgb="FF000000"/>
      <name val="Calibri"/>
    </font>
    <font>
      <b/>
      <sz val="11"/>
      <color theme="0"/>
      <name val="Raleway"/>
      <family val="2"/>
    </font>
    <font>
      <b/>
      <sz val="10"/>
      <color theme="0"/>
      <name val="Raleway"/>
      <family val="2"/>
    </font>
    <font>
      <i/>
      <sz val="9"/>
      <name val="Raleway"/>
      <family val="2"/>
    </font>
    <font>
      <i/>
      <sz val="8"/>
      <name val="Raleway"/>
      <family val="2"/>
    </font>
    <font>
      <sz val="11"/>
      <name val="Raleway"/>
      <family val="2"/>
    </font>
    <font>
      <u/>
      <sz val="11"/>
      <color theme="10"/>
      <name val="Calibri"/>
      <family val="2"/>
    </font>
    <font>
      <sz val="10"/>
      <color theme="0"/>
      <name val="Raleway"/>
      <family val="2"/>
    </font>
    <font>
      <sz val="8"/>
      <color theme="0"/>
      <name val="Raleway"/>
      <family val="2"/>
    </font>
    <font>
      <u/>
      <sz val="10"/>
      <color theme="0"/>
      <name val="Raleway"/>
      <family val="2"/>
    </font>
    <font>
      <b/>
      <sz val="12"/>
      <name val="Raleway"/>
      <family val="2"/>
    </font>
    <font>
      <i/>
      <sz val="10"/>
      <name val="Raleway"/>
      <family val="2"/>
    </font>
    <font>
      <i/>
      <sz val="11"/>
      <name val="Raleway"/>
      <family val="2"/>
    </font>
    <font>
      <strike/>
      <sz val="11"/>
      <name val="Raleway"/>
      <family val="2"/>
    </font>
    <font>
      <sz val="10"/>
      <name val="Raleway"/>
      <family val="2"/>
    </font>
    <font>
      <sz val="9"/>
      <color theme="0"/>
      <name val="Raleway"/>
      <family val="2"/>
    </font>
    <font>
      <b/>
      <sz val="15"/>
      <color theme="9" tint="0.39997558519241921"/>
      <name val="Raleway"/>
      <family val="2"/>
    </font>
    <font>
      <b/>
      <i/>
      <sz val="14"/>
      <color theme="9" tint="0.39997558519241921"/>
      <name val="Raleway"/>
      <family val="2"/>
    </font>
    <font>
      <b/>
      <strike/>
      <sz val="11"/>
      <color theme="0"/>
      <name val="Raleway"/>
      <family val="2"/>
    </font>
    <font>
      <b/>
      <sz val="10"/>
      <color theme="1" tint="4.9989318521683403E-2"/>
      <name val="Raleway"/>
      <family val="2"/>
    </font>
    <font>
      <b/>
      <sz val="11"/>
      <color theme="1" tint="4.9989318521683403E-2"/>
      <name val="Raleway"/>
      <family val="2"/>
    </font>
    <font>
      <b/>
      <sz val="12"/>
      <color theme="1"/>
      <name val="Raleway"/>
      <family val="2"/>
    </font>
    <font>
      <b/>
      <sz val="11"/>
      <color rgb="FF002060"/>
      <name val="Raleway"/>
      <family val="2"/>
    </font>
    <font>
      <sz val="11"/>
      <color rgb="FF000000"/>
      <name val="Raleway"/>
    </font>
    <font>
      <i/>
      <sz val="11"/>
      <color rgb="FF000000"/>
      <name val="Raleway"/>
    </font>
    <font>
      <strike/>
      <sz val="11"/>
      <color rgb="FF000000"/>
      <name val="Raleway"/>
    </font>
    <font>
      <sz val="10"/>
      <color rgb="FF000000"/>
      <name val="Raleway"/>
    </font>
    <font>
      <b/>
      <i/>
      <sz val="11"/>
      <color rgb="FF000000"/>
      <name val="Raleway"/>
    </font>
    <font>
      <b/>
      <i/>
      <sz val="11"/>
      <color theme="0"/>
      <name val="Raleway"/>
      <family val="2"/>
    </font>
    <font>
      <b/>
      <sz val="11"/>
      <color rgb="FF000000"/>
      <name val="Raleway"/>
      <family val="2"/>
    </font>
    <font>
      <sz val="11"/>
      <color rgb="FF000000"/>
      <name val="Raleway"/>
      <family val="2"/>
    </font>
    <font>
      <i/>
      <sz val="10"/>
      <color rgb="FF000000"/>
      <name val="Raleway"/>
      <family val="2"/>
    </font>
  </fonts>
  <fills count="25">
    <fill>
      <patternFill patternType="none"/>
    </fill>
    <fill>
      <patternFill patternType="gray125"/>
    </fill>
    <fill>
      <patternFill patternType="solid">
        <fgColor rgb="FFFFC000"/>
        <bgColor rgb="FFCDCDCD"/>
      </patternFill>
    </fill>
    <fill>
      <patternFill patternType="solid">
        <fgColor theme="5" tint="-0.249977111117893"/>
        <bgColor indexed="64"/>
      </patternFill>
    </fill>
    <fill>
      <patternFill patternType="solid">
        <fgColor theme="4"/>
        <bgColor indexed="64"/>
      </patternFill>
    </fill>
    <fill>
      <patternFill patternType="solid">
        <fgColor theme="7" tint="0.79998168889431442"/>
        <bgColor indexed="64"/>
      </patternFill>
    </fill>
    <fill>
      <patternFill patternType="solid">
        <fgColor rgb="FF002060"/>
        <bgColor indexed="64"/>
      </patternFill>
    </fill>
    <fill>
      <patternFill patternType="solid">
        <fgColor theme="6"/>
        <bgColor indexed="64"/>
      </patternFill>
    </fill>
    <fill>
      <patternFill patternType="solid">
        <fgColor theme="8"/>
        <bgColor rgb="FFCDCDCD"/>
      </patternFill>
    </fill>
    <fill>
      <patternFill patternType="solid">
        <fgColor theme="5"/>
        <bgColor indexed="64"/>
      </patternFill>
    </fill>
    <fill>
      <patternFill patternType="solid">
        <fgColor theme="8"/>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6" tint="-0.249977111117893"/>
        <bgColor rgb="FFCDCDCD"/>
      </patternFill>
    </fill>
    <fill>
      <patternFill patternType="solid">
        <fgColor theme="6" tint="-0.249977111117893"/>
        <bgColor indexed="64"/>
      </patternFill>
    </fill>
    <fill>
      <patternFill patternType="solid">
        <fgColor theme="6" tint="0.79998168889431442"/>
        <bgColor indexed="64"/>
      </patternFill>
    </fill>
    <fill>
      <patternFill patternType="solid">
        <fgColor theme="9"/>
        <bgColor indexed="64"/>
      </patternFill>
    </fill>
    <fill>
      <patternFill patternType="solid">
        <fgColor theme="9" tint="0.79998168889431442"/>
        <bgColor indexed="64"/>
      </patternFill>
    </fill>
    <fill>
      <patternFill patternType="solid">
        <fgColor theme="5"/>
        <bgColor rgb="FFCDCDCD"/>
      </patternFill>
    </fill>
    <fill>
      <patternFill patternType="solid">
        <fgColor theme="4"/>
        <bgColor rgb="FFCDCDCD"/>
      </patternFill>
    </fill>
    <fill>
      <patternFill patternType="solid">
        <fgColor theme="9"/>
        <bgColor rgb="FFCDCDCD"/>
      </patternFill>
    </fill>
    <fill>
      <patternFill patternType="solid">
        <fgColor theme="8" tint="-0.249977111117893"/>
        <bgColor indexed="64"/>
      </patternFill>
    </fill>
    <fill>
      <patternFill patternType="solid">
        <fgColor theme="5" tint="-0.249977111117893"/>
        <bgColor rgb="FFCDCDCD"/>
      </patternFill>
    </fill>
    <fill>
      <patternFill patternType="solid">
        <fgColor theme="8" tint="0.79998168889431442"/>
        <bgColor indexed="64"/>
      </patternFill>
    </fill>
  </fills>
  <borders count="12">
    <border>
      <left/>
      <right/>
      <top/>
      <bottom/>
      <diagonal/>
    </border>
    <border>
      <left style="thin">
        <color theme="0"/>
      </left>
      <right style="thin">
        <color theme="0"/>
      </right>
      <top style="thin">
        <color theme="0"/>
      </top>
      <bottom style="thin">
        <color theme="0"/>
      </bottom>
      <diagonal/>
    </border>
    <border>
      <left style="medium">
        <color indexed="64"/>
      </left>
      <right style="thin">
        <color rgb="FF5A5587"/>
      </right>
      <top style="thin">
        <color rgb="FF5A5587"/>
      </top>
      <bottom style="thin">
        <color rgb="FF5A5587"/>
      </bottom>
      <diagonal/>
    </border>
    <border>
      <left style="thin">
        <color rgb="FF5A5587"/>
      </left>
      <right/>
      <top style="thin">
        <color rgb="FF5A5587"/>
      </top>
      <bottom style="thin">
        <color rgb="FF5A5587"/>
      </bottom>
      <diagonal/>
    </border>
    <border>
      <left style="thin">
        <color rgb="FF002060"/>
      </left>
      <right style="thin">
        <color rgb="FF002060"/>
      </right>
      <top style="thin">
        <color rgb="FF002060"/>
      </top>
      <bottom style="thin">
        <color rgb="FF002060"/>
      </bottom>
      <diagonal/>
    </border>
    <border>
      <left style="medium">
        <color indexed="64"/>
      </left>
      <right style="thin">
        <color rgb="FF5A5587"/>
      </right>
      <top style="thin">
        <color rgb="FF5A5587"/>
      </top>
      <bottom/>
      <diagonal/>
    </border>
    <border>
      <left style="thin">
        <color rgb="FF5A5587"/>
      </left>
      <right/>
      <top style="thin">
        <color rgb="FF5A5587"/>
      </top>
      <bottom/>
      <diagonal/>
    </border>
    <border>
      <left style="medium">
        <color indexed="64"/>
      </left>
      <right/>
      <top style="thin">
        <color rgb="FF002060"/>
      </top>
      <bottom style="thin">
        <color rgb="FF002060"/>
      </bottom>
      <diagonal/>
    </border>
    <border>
      <left/>
      <right style="thin">
        <color rgb="FF003D52"/>
      </right>
      <top style="thin">
        <color rgb="FF002060"/>
      </top>
      <bottom style="thin">
        <color rgb="FF002060"/>
      </bottom>
      <diagonal/>
    </border>
    <border>
      <left style="thin">
        <color indexed="64"/>
      </left>
      <right/>
      <top/>
      <bottom/>
      <diagonal/>
    </border>
    <border>
      <left style="thin">
        <color rgb="FF003D52"/>
      </left>
      <right/>
      <top style="thin">
        <color rgb="FF002060"/>
      </top>
      <bottom style="thin">
        <color rgb="FF002060"/>
      </bottom>
      <diagonal/>
    </border>
    <border>
      <left/>
      <right style="thin">
        <color indexed="64"/>
      </right>
      <top style="thin">
        <color rgb="FF002060"/>
      </top>
      <bottom style="thin">
        <color rgb="FF002060"/>
      </bottom>
      <diagonal/>
    </border>
  </borders>
  <cellStyleXfs count="2">
    <xf numFmtId="0" fontId="0" fillId="0" borderId="0"/>
    <xf numFmtId="0" fontId="6" fillId="0" borderId="0" applyNumberFormat="0" applyFill="0" applyBorder="0" applyAlignment="0" applyProtection="0"/>
  </cellStyleXfs>
  <cellXfs count="123">
    <xf numFmtId="0" fontId="0" fillId="0" borderId="0" xfId="0" applyAlignment="1">
      <alignment vertical="center"/>
    </xf>
    <xf numFmtId="0" fontId="5" fillId="0" borderId="0" xfId="0" applyFont="1" applyAlignment="1">
      <alignment horizontal="center" vertical="center"/>
    </xf>
    <xf numFmtId="0" fontId="5" fillId="0" borderId="0" xfId="0" applyFont="1" applyAlignment="1">
      <alignment vertical="center"/>
    </xf>
    <xf numFmtId="0" fontId="5" fillId="0" borderId="0" xfId="0" applyFont="1" applyAlignment="1">
      <alignment horizontal="left" vertical="center"/>
    </xf>
    <xf numFmtId="165" fontId="5" fillId="0" borderId="0" xfId="0" applyNumberFormat="1" applyFont="1" applyAlignment="1">
      <alignment horizontal="center" vertical="center"/>
    </xf>
    <xf numFmtId="165" fontId="5" fillId="2" borderId="0" xfId="0" applyNumberFormat="1" applyFont="1" applyFill="1" applyAlignment="1">
      <alignment horizontal="center" vertical="center"/>
    </xf>
    <xf numFmtId="0" fontId="5" fillId="2" borderId="0" xfId="0" applyFont="1" applyFill="1" applyAlignment="1" applyProtection="1">
      <alignment horizontal="center" vertical="center"/>
      <protection locked="0"/>
    </xf>
    <xf numFmtId="164" fontId="13" fillId="0" borderId="0" xfId="0" applyNumberFormat="1" applyFont="1" applyAlignment="1">
      <alignment vertical="center"/>
    </xf>
    <xf numFmtId="164" fontId="5" fillId="0" borderId="0" xfId="0" applyNumberFormat="1" applyFont="1" applyAlignment="1">
      <alignment vertical="center"/>
    </xf>
    <xf numFmtId="0" fontId="5" fillId="12" borderId="0" xfId="0" applyFont="1" applyFill="1" applyAlignment="1">
      <alignment vertical="center"/>
    </xf>
    <xf numFmtId="0" fontId="5" fillId="7" borderId="0" xfId="0" applyFont="1" applyFill="1" applyAlignment="1">
      <alignment vertical="center"/>
    </xf>
    <xf numFmtId="0" fontId="5" fillId="0" borderId="0" xfId="0" applyFont="1" applyAlignment="1" applyProtection="1">
      <alignment vertical="center"/>
      <protection locked="0"/>
    </xf>
    <xf numFmtId="0" fontId="5" fillId="9" borderId="0" xfId="0" applyFont="1" applyFill="1" applyAlignment="1">
      <alignment vertical="center"/>
    </xf>
    <xf numFmtId="0" fontId="5" fillId="11" borderId="0" xfId="0" applyFont="1" applyFill="1" applyAlignment="1">
      <alignment vertical="center"/>
    </xf>
    <xf numFmtId="0" fontId="5" fillId="5" borderId="0" xfId="0" applyFont="1" applyFill="1" applyAlignment="1">
      <alignment vertical="center"/>
    </xf>
    <xf numFmtId="0" fontId="5" fillId="10" borderId="0" xfId="0" applyFont="1" applyFill="1" applyAlignment="1">
      <alignment vertical="center"/>
    </xf>
    <xf numFmtId="0" fontId="5" fillId="4" borderId="0" xfId="0" applyFont="1" applyFill="1" applyAlignment="1">
      <alignment vertical="center"/>
    </xf>
    <xf numFmtId="0" fontId="5" fillId="3" borderId="0" xfId="0" applyFont="1" applyFill="1" applyAlignment="1">
      <alignment vertical="center"/>
    </xf>
    <xf numFmtId="0" fontId="1" fillId="13" borderId="0" xfId="0" applyFont="1" applyFill="1" applyAlignment="1">
      <alignment vertical="center"/>
    </xf>
    <xf numFmtId="0" fontId="1" fillId="15" borderId="0" xfId="0" applyFont="1" applyFill="1" applyAlignment="1">
      <alignment vertical="center"/>
    </xf>
    <xf numFmtId="0" fontId="5" fillId="16" borderId="0" xfId="0" applyFont="1" applyFill="1" applyAlignment="1">
      <alignment vertical="center"/>
    </xf>
    <xf numFmtId="0" fontId="2" fillId="14" borderId="0" xfId="0" applyFont="1" applyFill="1" applyAlignment="1">
      <alignment horizontal="center" vertical="center"/>
    </xf>
    <xf numFmtId="164" fontId="2" fillId="14" borderId="0" xfId="0" applyNumberFormat="1" applyFont="1" applyFill="1" applyAlignment="1">
      <alignment horizontal="center" vertical="center"/>
    </xf>
    <xf numFmtId="0" fontId="5" fillId="2" borderId="0" xfId="0" applyFont="1" applyFill="1" applyAlignment="1">
      <alignment horizontal="center" vertical="center"/>
    </xf>
    <xf numFmtId="164" fontId="5" fillId="2" borderId="0" xfId="0" applyNumberFormat="1" applyFont="1" applyFill="1" applyAlignment="1">
      <alignment horizontal="center" vertical="center"/>
    </xf>
    <xf numFmtId="0" fontId="1" fillId="14" borderId="0" xfId="0" applyFont="1" applyFill="1" applyAlignment="1">
      <alignment vertical="center"/>
    </xf>
    <xf numFmtId="0" fontId="2" fillId="14" borderId="0" xfId="0" applyFont="1" applyFill="1" applyAlignment="1" applyProtection="1">
      <alignment horizontal="center" vertical="center"/>
      <protection locked="0"/>
    </xf>
    <xf numFmtId="0" fontId="22" fillId="2" borderId="0" xfId="0" applyFont="1" applyFill="1" applyAlignment="1">
      <alignment horizontal="left" vertical="center"/>
    </xf>
    <xf numFmtId="0" fontId="23" fillId="0" borderId="0" xfId="0" applyFont="1" applyAlignment="1">
      <alignment vertical="center"/>
    </xf>
    <xf numFmtId="164" fontId="25" fillId="0" borderId="0" xfId="0" applyNumberFormat="1" applyFont="1" applyAlignment="1">
      <alignment vertical="center"/>
    </xf>
    <xf numFmtId="164" fontId="23" fillId="0" borderId="0" xfId="0" applyNumberFormat="1" applyFont="1" applyAlignment="1">
      <alignment vertical="center"/>
    </xf>
    <xf numFmtId="165" fontId="23" fillId="0" borderId="0" xfId="0" applyNumberFormat="1" applyFont="1" applyAlignment="1">
      <alignment vertical="center"/>
    </xf>
    <xf numFmtId="0" fontId="23" fillId="11" borderId="0" xfId="0" applyFont="1" applyFill="1" applyAlignment="1">
      <alignment vertical="center"/>
    </xf>
    <xf numFmtId="164" fontId="25" fillId="11" borderId="0" xfId="0" applyNumberFormat="1" applyFont="1" applyFill="1" applyAlignment="1">
      <alignment vertical="center"/>
    </xf>
    <xf numFmtId="164" fontId="23" fillId="11" borderId="0" xfId="0" applyNumberFormat="1" applyFont="1" applyFill="1" applyAlignment="1">
      <alignment vertical="center"/>
    </xf>
    <xf numFmtId="165" fontId="23" fillId="11" borderId="0" xfId="0" applyNumberFormat="1" applyFont="1" applyFill="1" applyAlignment="1">
      <alignment vertical="center"/>
    </xf>
    <xf numFmtId="0" fontId="23" fillId="18" borderId="0" xfId="0" applyFont="1" applyFill="1" applyAlignment="1">
      <alignment vertical="center"/>
    </xf>
    <xf numFmtId="164" fontId="25" fillId="18" borderId="0" xfId="0" applyNumberFormat="1" applyFont="1" applyFill="1" applyAlignment="1">
      <alignment vertical="center"/>
    </xf>
    <xf numFmtId="164" fontId="23" fillId="18" borderId="0" xfId="0" applyNumberFormat="1" applyFont="1" applyFill="1" applyAlignment="1">
      <alignment vertical="center"/>
    </xf>
    <xf numFmtId="0" fontId="5" fillId="18" borderId="0" xfId="0" applyFont="1" applyFill="1" applyAlignment="1">
      <alignment vertical="center"/>
    </xf>
    <xf numFmtId="0" fontId="14" fillId="18" borderId="0" xfId="0" applyFont="1" applyFill="1" applyAlignment="1">
      <alignment vertical="center"/>
    </xf>
    <xf numFmtId="164" fontId="13" fillId="18" borderId="0" xfId="0" applyNumberFormat="1" applyFont="1" applyFill="1" applyAlignment="1">
      <alignment vertical="center"/>
    </xf>
    <xf numFmtId="164" fontId="5" fillId="18" borderId="0" xfId="0" applyNumberFormat="1" applyFont="1" applyFill="1" applyAlignment="1">
      <alignment vertical="center"/>
    </xf>
    <xf numFmtId="0" fontId="5" fillId="18" borderId="0" xfId="0" applyFont="1" applyFill="1" applyAlignment="1" applyProtection="1">
      <alignment vertical="center"/>
      <protection locked="0"/>
    </xf>
    <xf numFmtId="0" fontId="1" fillId="19" borderId="0" xfId="0" applyFont="1" applyFill="1" applyAlignment="1">
      <alignment vertical="center"/>
    </xf>
    <xf numFmtId="0" fontId="22" fillId="19" borderId="0" xfId="0" applyFont="1" applyFill="1" applyAlignment="1">
      <alignment vertical="center"/>
    </xf>
    <xf numFmtId="0" fontId="2" fillId="19" borderId="0" xfId="0" applyFont="1" applyFill="1" applyAlignment="1">
      <alignment horizontal="center" vertical="center"/>
    </xf>
    <xf numFmtId="164" fontId="2" fillId="19" borderId="0" xfId="0" applyNumberFormat="1" applyFont="1" applyFill="1" applyAlignment="1">
      <alignment horizontal="center" vertical="center"/>
    </xf>
    <xf numFmtId="0" fontId="2" fillId="19" borderId="0" xfId="0" applyFont="1" applyFill="1" applyAlignment="1" applyProtection="1">
      <alignment horizontal="center" vertical="center"/>
      <protection locked="0"/>
    </xf>
    <xf numFmtId="0" fontId="23" fillId="5" borderId="0" xfId="0" applyFont="1" applyFill="1" applyAlignment="1">
      <alignment vertical="center"/>
    </xf>
    <xf numFmtId="164" fontId="25" fillId="5" borderId="0" xfId="0" applyNumberFormat="1" applyFont="1" applyFill="1" applyAlignment="1">
      <alignment vertical="center"/>
    </xf>
    <xf numFmtId="164" fontId="23" fillId="5" borderId="0" xfId="0" applyNumberFormat="1" applyFont="1" applyFill="1" applyAlignment="1">
      <alignment vertical="center"/>
    </xf>
    <xf numFmtId="0" fontId="1" fillId="20" borderId="0" xfId="0" applyFont="1" applyFill="1" applyAlignment="1">
      <alignment vertical="center"/>
    </xf>
    <xf numFmtId="0" fontId="22" fillId="20" borderId="0" xfId="0" applyFont="1" applyFill="1" applyAlignment="1">
      <alignment vertical="center"/>
    </xf>
    <xf numFmtId="0" fontId="2" fillId="20" borderId="0" xfId="0" applyFont="1" applyFill="1" applyAlignment="1">
      <alignment horizontal="center" vertical="center"/>
    </xf>
    <xf numFmtId="164" fontId="2" fillId="20" borderId="0" xfId="0" applyNumberFormat="1" applyFont="1" applyFill="1" applyAlignment="1">
      <alignment horizontal="center" vertical="center"/>
    </xf>
    <xf numFmtId="0" fontId="2" fillId="20" borderId="0" xfId="0" applyFont="1" applyFill="1" applyAlignment="1" applyProtection="1">
      <alignment horizontal="center" vertical="center"/>
      <protection locked="0"/>
    </xf>
    <xf numFmtId="0" fontId="1" fillId="21" borderId="0" xfId="0" applyFont="1" applyFill="1" applyAlignment="1">
      <alignment vertical="center"/>
    </xf>
    <xf numFmtId="0" fontId="2" fillId="21" borderId="0" xfId="0" applyFont="1" applyFill="1" applyAlignment="1">
      <alignment horizontal="center" vertical="center"/>
    </xf>
    <xf numFmtId="164" fontId="2" fillId="21" borderId="0" xfId="0" applyNumberFormat="1" applyFont="1" applyFill="1" applyAlignment="1">
      <alignment horizontal="center" vertical="center"/>
    </xf>
    <xf numFmtId="0" fontId="2" fillId="21" borderId="0" xfId="0" applyFont="1" applyFill="1" applyAlignment="1" applyProtection="1">
      <alignment horizontal="center" vertical="center"/>
      <protection locked="0"/>
    </xf>
    <xf numFmtId="0" fontId="5" fillId="17" borderId="0" xfId="0" applyFont="1" applyFill="1" applyAlignment="1">
      <alignment vertical="center"/>
    </xf>
    <xf numFmtId="0" fontId="1" fillId="9" borderId="0" xfId="0" applyFont="1" applyFill="1" applyAlignment="1">
      <alignment vertical="center"/>
    </xf>
    <xf numFmtId="0" fontId="1" fillId="22" borderId="0" xfId="0" applyFont="1" applyFill="1" applyAlignment="1">
      <alignment vertical="center"/>
    </xf>
    <xf numFmtId="164" fontId="18" fillId="22" borderId="0" xfId="0" applyNumberFormat="1" applyFont="1" applyFill="1" applyAlignment="1">
      <alignment vertical="center"/>
    </xf>
    <xf numFmtId="164" fontId="1" fillId="22" borderId="0" xfId="0" applyNumberFormat="1" applyFont="1" applyFill="1" applyAlignment="1">
      <alignment vertical="center"/>
    </xf>
    <xf numFmtId="0" fontId="1" fillId="22" borderId="0" xfId="0" applyFont="1" applyFill="1" applyAlignment="1" applyProtection="1">
      <alignment vertical="center"/>
      <protection locked="0"/>
    </xf>
    <xf numFmtId="0" fontId="5" fillId="22" borderId="0" xfId="0" applyFont="1" applyFill="1" applyAlignment="1">
      <alignment vertical="center"/>
    </xf>
    <xf numFmtId="9" fontId="23" fillId="0" borderId="0" xfId="0" applyNumberFormat="1" applyFont="1" applyAlignment="1">
      <alignment vertical="center"/>
    </xf>
    <xf numFmtId="164" fontId="13" fillId="5" borderId="0" xfId="0" applyNumberFormat="1" applyFont="1" applyFill="1" applyAlignment="1">
      <alignment vertical="center"/>
    </xf>
    <xf numFmtId="164" fontId="5" fillId="5" borderId="0" xfId="0" applyNumberFormat="1" applyFont="1" applyFill="1" applyAlignment="1">
      <alignment vertical="center"/>
    </xf>
    <xf numFmtId="0" fontId="5" fillId="5" borderId="0" xfId="0" applyFont="1" applyFill="1" applyAlignment="1">
      <alignment horizontal="center" vertical="center"/>
    </xf>
    <xf numFmtId="0" fontId="5" fillId="5" borderId="0" xfId="0" applyFont="1" applyFill="1" applyAlignment="1" applyProtection="1">
      <alignment vertical="center"/>
      <protection locked="0"/>
    </xf>
    <xf numFmtId="0" fontId="1" fillId="5" borderId="0" xfId="0" applyFont="1" applyFill="1" applyAlignment="1">
      <alignment vertical="center"/>
    </xf>
    <xf numFmtId="0" fontId="1" fillId="17" borderId="0" xfId="0" applyFont="1" applyFill="1" applyAlignment="1">
      <alignment vertical="center"/>
    </xf>
    <xf numFmtId="0" fontId="23" fillId="23" borderId="0" xfId="0" applyFont="1" applyFill="1" applyAlignment="1">
      <alignment vertical="center"/>
    </xf>
    <xf numFmtId="164" fontId="23" fillId="23" borderId="0" xfId="0" applyNumberFormat="1" applyFont="1" applyFill="1" applyAlignment="1">
      <alignment vertical="center"/>
    </xf>
    <xf numFmtId="0" fontId="1" fillId="23" borderId="0" xfId="0" applyFont="1" applyFill="1" applyAlignment="1">
      <alignment vertical="center"/>
    </xf>
    <xf numFmtId="0" fontId="5" fillId="11" borderId="0" xfId="0" applyFont="1" applyFill="1" applyAlignment="1">
      <alignment horizontal="center" vertical="center"/>
    </xf>
    <xf numFmtId="164" fontId="13" fillId="11" borderId="0" xfId="0" applyNumberFormat="1" applyFont="1" applyFill="1" applyAlignment="1">
      <alignment vertical="center"/>
    </xf>
    <xf numFmtId="164" fontId="5" fillId="11" borderId="0" xfId="0" applyNumberFormat="1" applyFont="1" applyFill="1" applyAlignment="1">
      <alignment vertical="center"/>
    </xf>
    <xf numFmtId="0" fontId="5" fillId="11" borderId="0" xfId="0" applyFont="1" applyFill="1" applyAlignment="1" applyProtection="1">
      <alignment vertical="center"/>
      <protection locked="0"/>
    </xf>
    <xf numFmtId="0" fontId="1" fillId="11" borderId="0" xfId="0" applyFont="1" applyFill="1" applyAlignment="1">
      <alignment vertical="center"/>
    </xf>
    <xf numFmtId="0" fontId="23" fillId="24" borderId="0" xfId="0" applyFont="1" applyFill="1" applyAlignment="1">
      <alignment vertical="center"/>
    </xf>
    <xf numFmtId="164" fontId="25" fillId="24" borderId="0" xfId="0" applyNumberFormat="1" applyFont="1" applyFill="1" applyAlignment="1">
      <alignment vertical="center"/>
    </xf>
    <xf numFmtId="164" fontId="23" fillId="24" borderId="0" xfId="0" applyNumberFormat="1" applyFont="1" applyFill="1" applyAlignment="1">
      <alignment vertical="center"/>
    </xf>
    <xf numFmtId="0" fontId="5" fillId="24" borderId="0" xfId="0" applyFont="1" applyFill="1" applyAlignment="1">
      <alignment vertical="center"/>
    </xf>
    <xf numFmtId="0" fontId="30" fillId="24" borderId="0" xfId="0" applyFont="1" applyFill="1" applyAlignment="1">
      <alignment vertical="center" wrapText="1"/>
    </xf>
    <xf numFmtId="0" fontId="30" fillId="5" borderId="0" xfId="0" applyFont="1" applyFill="1" applyAlignment="1">
      <alignment vertical="center" wrapText="1"/>
    </xf>
    <xf numFmtId="0" fontId="30" fillId="5" borderId="0" xfId="0" applyFont="1" applyFill="1" applyAlignment="1">
      <alignment horizontal="center" vertical="center" wrapText="1"/>
    </xf>
    <xf numFmtId="0" fontId="30" fillId="24" borderId="0" xfId="0" applyFont="1" applyFill="1" applyAlignment="1">
      <alignment horizontal="center" vertical="center" wrapText="1"/>
    </xf>
    <xf numFmtId="0" fontId="1" fillId="21" borderId="0" xfId="0" applyFont="1" applyFill="1" applyAlignment="1">
      <alignment vertical="center" wrapText="1"/>
    </xf>
    <xf numFmtId="0" fontId="23" fillId="0" borderId="0" xfId="0" applyFont="1" applyAlignment="1">
      <alignment vertical="center"/>
    </xf>
    <xf numFmtId="164" fontId="23" fillId="0" borderId="0" xfId="0" applyNumberFormat="1" applyFont="1" applyAlignment="1">
      <alignment vertical="center"/>
    </xf>
    <xf numFmtId="0" fontId="23" fillId="11" borderId="0" xfId="0" applyFont="1" applyFill="1" applyAlignment="1">
      <alignment vertical="center"/>
    </xf>
    <xf numFmtId="164" fontId="23" fillId="11" borderId="0" xfId="0" applyNumberFormat="1" applyFont="1" applyFill="1" applyAlignment="1">
      <alignment vertical="center"/>
    </xf>
    <xf numFmtId="0" fontId="7" fillId="6" borderId="0" xfId="0" applyFont="1" applyFill="1" applyAlignment="1">
      <alignment horizontal="left" vertical="top" wrapText="1"/>
    </xf>
    <xf numFmtId="0" fontId="8" fillId="6" borderId="0" xfId="0" applyFont="1" applyFill="1" applyAlignment="1">
      <alignment horizontal="left" vertical="center" wrapText="1"/>
    </xf>
    <xf numFmtId="0" fontId="15" fillId="6" borderId="0" xfId="0" applyFont="1" applyFill="1" applyAlignment="1">
      <alignment horizontal="left" vertical="center" wrapText="1"/>
    </xf>
    <xf numFmtId="0" fontId="9" fillId="6" borderId="0" xfId="1" applyFont="1" applyFill="1" applyAlignment="1" applyProtection="1">
      <alignment horizontal="center" vertical="center" wrapText="1"/>
    </xf>
    <xf numFmtId="0" fontId="7" fillId="6" borderId="0" xfId="0" applyFont="1" applyFill="1" applyAlignment="1">
      <alignment horizontal="center" vertical="center" wrapText="1"/>
    </xf>
    <xf numFmtId="0" fontId="1" fillId="8" borderId="0" xfId="0" applyFont="1" applyFill="1" applyAlignment="1">
      <alignment horizontal="right" vertical="center"/>
    </xf>
    <xf numFmtId="0" fontId="1" fillId="6" borderId="9" xfId="0" applyFont="1" applyFill="1" applyBorder="1" applyAlignment="1" applyProtection="1">
      <alignment horizontal="center" vertical="center"/>
      <protection locked="0"/>
    </xf>
    <xf numFmtId="0" fontId="1" fillId="6" borderId="0" xfId="0" applyFont="1" applyFill="1" applyAlignment="1" applyProtection="1">
      <alignment horizontal="center" vertical="center"/>
      <protection locked="0"/>
    </xf>
    <xf numFmtId="0" fontId="20" fillId="0" borderId="4" xfId="0" applyFont="1" applyBorder="1" applyAlignment="1" applyProtection="1">
      <alignment horizontal="center" vertical="center"/>
      <protection locked="0"/>
    </xf>
    <xf numFmtId="0" fontId="19" fillId="0" borderId="4" xfId="0" applyFont="1" applyBorder="1" applyAlignment="1" applyProtection="1">
      <alignment horizontal="center" vertical="center"/>
      <protection locked="0"/>
    </xf>
    <xf numFmtId="0" fontId="5" fillId="0" borderId="0" xfId="0" applyFont="1" applyAlignment="1">
      <alignment horizontal="center" vertical="center"/>
    </xf>
    <xf numFmtId="0" fontId="1" fillId="17" borderId="1" xfId="0" applyFont="1" applyFill="1" applyBorder="1" applyAlignment="1">
      <alignment horizontal="center" vertical="center"/>
    </xf>
    <xf numFmtId="164" fontId="1" fillId="17" borderId="1" xfId="0" applyNumberFormat="1" applyFont="1" applyFill="1" applyBorder="1" applyAlignment="1">
      <alignment horizontal="center" vertical="center"/>
    </xf>
    <xf numFmtId="0" fontId="1" fillId="6" borderId="7" xfId="0" applyFont="1" applyFill="1" applyBorder="1" applyAlignment="1" applyProtection="1">
      <alignment horizontal="center" vertical="center"/>
      <protection locked="0"/>
    </xf>
    <xf numFmtId="0" fontId="1" fillId="6" borderId="8" xfId="0" applyFont="1" applyFill="1" applyBorder="1" applyAlignment="1" applyProtection="1">
      <alignment horizontal="center" vertical="center"/>
      <protection locked="0"/>
    </xf>
    <xf numFmtId="0" fontId="21" fillId="9" borderId="0" xfId="0" applyFont="1" applyFill="1" applyAlignment="1" applyProtection="1">
      <alignment horizontal="center" vertical="center"/>
      <protection locked="0"/>
    </xf>
    <xf numFmtId="0" fontId="1" fillId="6" borderId="10" xfId="0" applyFont="1" applyFill="1" applyBorder="1" applyAlignment="1" applyProtection="1">
      <alignment horizontal="left" vertical="center"/>
      <protection locked="0"/>
    </xf>
    <xf numFmtId="0" fontId="1" fillId="6" borderId="11" xfId="0" applyFont="1" applyFill="1" applyBorder="1" applyAlignment="1" applyProtection="1">
      <alignment horizontal="left" vertical="center"/>
      <protection locked="0"/>
    </xf>
    <xf numFmtId="0" fontId="17" fillId="0" borderId="2" xfId="0" applyFont="1" applyBorder="1" applyAlignment="1">
      <alignment horizontal="center" vertical="center" wrapText="1"/>
    </xf>
    <xf numFmtId="0" fontId="10" fillId="0" borderId="3" xfId="0" applyFont="1" applyBorder="1" applyAlignment="1">
      <alignment horizontal="center" vertical="center"/>
    </xf>
    <xf numFmtId="0" fontId="10" fillId="0" borderId="2"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1" fillId="0" borderId="4" xfId="0" applyFont="1" applyBorder="1" applyAlignment="1">
      <alignment horizontal="center" vertical="center"/>
    </xf>
    <xf numFmtId="0" fontId="12" fillId="0" borderId="4" xfId="0" applyFont="1" applyBorder="1" applyAlignment="1">
      <alignment horizontal="center" vertical="center"/>
    </xf>
    <xf numFmtId="0" fontId="4" fillId="0" borderId="4" xfId="0" applyFont="1" applyBorder="1" applyAlignment="1">
      <alignment horizontal="center" vertical="center" wrapText="1"/>
    </xf>
    <xf numFmtId="0" fontId="2" fillId="4" borderId="4" xfId="0" applyFont="1" applyFill="1" applyBorder="1" applyAlignment="1" applyProtection="1">
      <alignment horizontal="center" vertical="center"/>
      <protection locked="0"/>
    </xf>
  </cellXfs>
  <cellStyles count="2">
    <cellStyle name="Lien hypertexte" xfId="1" builtinId="8"/>
    <cellStyle name="Normal" xfId="0" builtinId="0"/>
  </cellStyles>
  <dxfs count="0"/>
  <tableStyles count="0" defaultTableStyle="TableStyleMedium9"/>
  <colors>
    <mruColors>
      <color rgb="FFB26FAC"/>
      <color rgb="FFF2E1DB"/>
      <color rgb="FFFFCC00"/>
      <color rgb="FFD01A1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16369</xdr:colOff>
      <xdr:row>0</xdr:row>
      <xdr:rowOff>0</xdr:rowOff>
    </xdr:from>
    <xdr:to>
      <xdr:col>8</xdr:col>
      <xdr:colOff>776111</xdr:colOff>
      <xdr:row>13</xdr:row>
      <xdr:rowOff>17104</xdr:rowOff>
    </xdr:to>
    <xdr:pic>
      <xdr:nvPicPr>
        <xdr:cNvPr id="4" name="Image 3">
          <a:extLst>
            <a:ext uri="{FF2B5EF4-FFF2-40B4-BE49-F238E27FC236}">
              <a16:creationId xmlns:a16="http://schemas.microsoft.com/office/drawing/2014/main" id="{C8BE8427-3F61-1002-6242-A9733587E7B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6369" y="0"/>
          <a:ext cx="11359162" cy="2493604"/>
        </a:xfrm>
        <a:prstGeom prst="rect">
          <a:avLst/>
        </a:prstGeom>
      </xdr:spPr>
    </xdr:pic>
    <xdr:clientData/>
  </xdr:twoCellAnchor>
</xdr:wsDr>
</file>

<file path=xl/theme/theme1.xml><?xml version="1.0" encoding="utf-8"?>
<a:theme xmlns:a="http://schemas.openxmlformats.org/drawingml/2006/main" name="Office Theme">
  <a:themeElements>
    <a:clrScheme name="Printemps 26">
      <a:dk1>
        <a:sysClr val="windowText" lastClr="000000"/>
      </a:dk1>
      <a:lt1>
        <a:sysClr val="window" lastClr="FFFFFF"/>
      </a:lt1>
      <a:dk2>
        <a:srgbClr val="505046"/>
      </a:dk2>
      <a:lt2>
        <a:srgbClr val="EEECE1"/>
      </a:lt2>
      <a:accent1>
        <a:srgbClr val="AD93FF"/>
      </a:accent1>
      <a:accent2>
        <a:srgbClr val="FFBD47"/>
      </a:accent2>
      <a:accent3>
        <a:srgbClr val="685AAA"/>
      </a:accent3>
      <a:accent4>
        <a:srgbClr val="B9B3D8"/>
      </a:accent4>
      <a:accent5>
        <a:srgbClr val="FFBD47"/>
      </a:accent5>
      <a:accent6>
        <a:srgbClr val="4D4280"/>
      </a:accent6>
      <a:hlink>
        <a:srgbClr val="FFBD47"/>
      </a:hlink>
      <a:folHlink>
        <a:srgbClr val="5145F4"/>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vente-directe-dv.com/" TargetMode="External"/><Relationship Id="rId1" Type="http://schemas.openxmlformats.org/officeDocument/2006/relationships/hyperlink" Target="http://www.domaines-villages.com/"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94"/>
  <sheetViews>
    <sheetView tabSelected="1" view="pageBreakPreview" topLeftCell="A367" zoomScaleNormal="100" zoomScaleSheetLayoutView="100" workbookViewId="0">
      <selection activeCell="F247" sqref="F247"/>
    </sheetView>
  </sheetViews>
  <sheetFormatPr baseColWidth="10" defaultColWidth="8.88671875" defaultRowHeight="15" customHeight="1" x14ac:dyDescent="0.3"/>
  <cols>
    <col min="1" max="1" width="5" style="1" customWidth="1"/>
    <col min="2" max="2" width="80" style="3" customWidth="1"/>
    <col min="3" max="3" width="12.88671875" style="1" customWidth="1"/>
    <col min="4" max="4" width="13.109375" style="1" customWidth="1"/>
    <col min="5" max="5" width="12.44140625" style="4" customWidth="1"/>
    <col min="6" max="6" width="10.6640625" style="1" customWidth="1"/>
    <col min="7" max="7" width="10" style="4" customWidth="1"/>
    <col min="8" max="8" width="10.44140625" style="1" customWidth="1"/>
    <col min="9" max="9" width="11.5546875" style="4" customWidth="1"/>
    <col min="10" max="16384" width="8.88671875" style="2"/>
  </cols>
  <sheetData>
    <row r="1" spans="1:9" ht="15" customHeight="1" x14ac:dyDescent="0.3">
      <c r="A1" s="106"/>
      <c r="B1" s="106"/>
      <c r="C1" s="106"/>
      <c r="D1" s="106"/>
      <c r="E1" s="106"/>
      <c r="F1" s="106"/>
      <c r="G1" s="106"/>
      <c r="H1" s="106"/>
      <c r="I1" s="106"/>
    </row>
    <row r="2" spans="1:9" ht="15" customHeight="1" x14ac:dyDescent="0.3">
      <c r="A2" s="106"/>
      <c r="B2" s="106"/>
      <c r="C2" s="106"/>
      <c r="D2" s="106"/>
      <c r="E2" s="106"/>
      <c r="F2" s="106"/>
      <c r="G2" s="106"/>
      <c r="H2" s="106"/>
      <c r="I2" s="106"/>
    </row>
    <row r="3" spans="1:9" ht="15" customHeight="1" x14ac:dyDescent="0.3">
      <c r="A3" s="106"/>
      <c r="B3" s="106"/>
      <c r="C3" s="106"/>
      <c r="D3" s="106"/>
      <c r="E3" s="106"/>
      <c r="F3" s="106"/>
      <c r="G3" s="106"/>
      <c r="H3" s="106"/>
      <c r="I3" s="106"/>
    </row>
    <row r="4" spans="1:9" ht="15" customHeight="1" x14ac:dyDescent="0.3">
      <c r="A4" s="106"/>
      <c r="B4" s="106"/>
      <c r="C4" s="106"/>
      <c r="D4" s="106"/>
      <c r="E4" s="106"/>
      <c r="F4" s="106"/>
      <c r="G4" s="106"/>
      <c r="H4" s="106"/>
      <c r="I4" s="106"/>
    </row>
    <row r="5" spans="1:9" ht="15" customHeight="1" x14ac:dyDescent="0.3">
      <c r="A5" s="106"/>
      <c r="B5" s="106"/>
      <c r="C5" s="106"/>
      <c r="D5" s="106"/>
      <c r="E5" s="106"/>
      <c r="F5" s="106"/>
      <c r="G5" s="106"/>
      <c r="H5" s="106"/>
      <c r="I5" s="106"/>
    </row>
    <row r="6" spans="1:9" ht="15" customHeight="1" x14ac:dyDescent="0.3">
      <c r="A6" s="106"/>
      <c r="B6" s="106"/>
      <c r="C6" s="106"/>
      <c r="D6" s="106"/>
      <c r="E6" s="106"/>
      <c r="F6" s="106"/>
      <c r="G6" s="106"/>
      <c r="H6" s="106"/>
      <c r="I6" s="106"/>
    </row>
    <row r="7" spans="1:9" ht="15" customHeight="1" x14ac:dyDescent="0.3">
      <c r="A7" s="106"/>
      <c r="B7" s="106"/>
      <c r="C7" s="106"/>
      <c r="D7" s="106"/>
      <c r="E7" s="106"/>
      <c r="F7" s="106"/>
      <c r="G7" s="106"/>
      <c r="H7" s="106"/>
      <c r="I7" s="106"/>
    </row>
    <row r="8" spans="1:9" ht="15" customHeight="1" x14ac:dyDescent="0.3">
      <c r="A8" s="106"/>
      <c r="B8" s="106"/>
      <c r="C8" s="106"/>
      <c r="D8" s="106"/>
      <c r="E8" s="106"/>
      <c r="F8" s="106"/>
      <c r="G8" s="106"/>
      <c r="H8" s="106"/>
      <c r="I8" s="106"/>
    </row>
    <row r="9" spans="1:9" ht="15" customHeight="1" x14ac:dyDescent="0.3">
      <c r="A9" s="106"/>
      <c r="B9" s="106"/>
      <c r="C9" s="106"/>
      <c r="D9" s="106"/>
      <c r="E9" s="106"/>
      <c r="F9" s="106"/>
      <c r="G9" s="106"/>
      <c r="H9" s="106"/>
      <c r="I9" s="106"/>
    </row>
    <row r="10" spans="1:9" ht="15" customHeight="1" x14ac:dyDescent="0.3">
      <c r="A10" s="106"/>
      <c r="B10" s="106"/>
      <c r="C10" s="106"/>
      <c r="D10" s="106"/>
      <c r="E10" s="106"/>
      <c r="F10" s="106"/>
      <c r="G10" s="106"/>
      <c r="H10" s="106"/>
      <c r="I10" s="106"/>
    </row>
    <row r="11" spans="1:9" ht="15" customHeight="1" x14ac:dyDescent="0.3">
      <c r="A11" s="106"/>
      <c r="B11" s="106"/>
      <c r="C11" s="106"/>
      <c r="D11" s="106"/>
      <c r="E11" s="106"/>
      <c r="F11" s="106"/>
      <c r="G11" s="106"/>
      <c r="H11" s="106"/>
      <c r="I11" s="106"/>
    </row>
    <row r="12" spans="1:9" ht="15" customHeight="1" x14ac:dyDescent="0.3">
      <c r="A12" s="106"/>
      <c r="B12" s="106"/>
      <c r="C12" s="106"/>
      <c r="D12" s="106"/>
      <c r="E12" s="106"/>
      <c r="F12" s="106"/>
      <c r="G12" s="106"/>
      <c r="H12" s="106"/>
      <c r="I12" s="106"/>
    </row>
    <row r="13" spans="1:9" ht="15" customHeight="1" x14ac:dyDescent="0.3">
      <c r="A13" s="106"/>
      <c r="B13" s="106"/>
      <c r="C13" s="106"/>
      <c r="D13" s="106"/>
      <c r="E13" s="106"/>
      <c r="F13" s="106"/>
      <c r="G13" s="106"/>
      <c r="H13" s="106"/>
      <c r="I13" s="106"/>
    </row>
    <row r="14" spans="1:9" ht="15" customHeight="1" x14ac:dyDescent="0.3">
      <c r="A14" s="114" t="s">
        <v>97</v>
      </c>
      <c r="B14" s="115"/>
      <c r="C14" s="119" t="s">
        <v>95</v>
      </c>
      <c r="D14" s="120"/>
      <c r="E14" s="120"/>
      <c r="F14" s="120"/>
      <c r="G14" s="120"/>
      <c r="H14" s="120"/>
      <c r="I14" s="120"/>
    </row>
    <row r="15" spans="1:9" ht="15" customHeight="1" x14ac:dyDescent="0.3">
      <c r="A15" s="116"/>
      <c r="B15" s="115"/>
      <c r="C15" s="119" t="s">
        <v>96</v>
      </c>
      <c r="D15" s="120"/>
      <c r="E15" s="120"/>
      <c r="F15" s="120"/>
      <c r="G15" s="120"/>
      <c r="H15" s="120"/>
      <c r="I15" s="120"/>
    </row>
    <row r="16" spans="1:9" ht="15" customHeight="1" x14ac:dyDescent="0.3">
      <c r="A16" s="117"/>
      <c r="B16" s="118"/>
      <c r="C16" s="121" t="s">
        <v>93</v>
      </c>
      <c r="D16" s="121"/>
      <c r="E16" s="121"/>
      <c r="F16" s="121"/>
      <c r="G16" s="121"/>
      <c r="H16" s="121"/>
      <c r="I16" s="121"/>
    </row>
    <row r="17" spans="1:9" s="16" customFormat="1" ht="15" customHeight="1" x14ac:dyDescent="0.3">
      <c r="A17" s="122" t="s">
        <v>11</v>
      </c>
      <c r="B17" s="122"/>
      <c r="C17" s="122"/>
      <c r="D17" s="122"/>
      <c r="E17" s="122"/>
      <c r="F17" s="122"/>
      <c r="G17" s="122"/>
      <c r="H17" s="122"/>
      <c r="I17" s="122"/>
    </row>
    <row r="18" spans="1:9" ht="15" customHeight="1" x14ac:dyDescent="0.3">
      <c r="A18" s="109" t="s">
        <v>12</v>
      </c>
      <c r="B18" s="110"/>
      <c r="C18" s="112" t="s">
        <v>13</v>
      </c>
      <c r="D18" s="113"/>
      <c r="E18" s="102" t="s">
        <v>14</v>
      </c>
      <c r="F18" s="103"/>
      <c r="G18" s="103"/>
      <c r="H18" s="103"/>
      <c r="I18" s="103"/>
    </row>
    <row r="19" spans="1:9" ht="15" customHeight="1" x14ac:dyDescent="0.3">
      <c r="A19" s="104"/>
      <c r="B19" s="104"/>
      <c r="C19" s="105"/>
      <c r="D19" s="105"/>
      <c r="E19" s="105"/>
      <c r="F19" s="105"/>
      <c r="G19" s="105"/>
      <c r="H19" s="105"/>
      <c r="I19" s="105"/>
    </row>
    <row r="20" spans="1:9" ht="15" customHeight="1" x14ac:dyDescent="0.3">
      <c r="A20" s="109" t="s">
        <v>15</v>
      </c>
      <c r="B20" s="110"/>
      <c r="C20" s="112" t="s">
        <v>16</v>
      </c>
      <c r="D20" s="113"/>
      <c r="E20" s="102" t="s">
        <v>17</v>
      </c>
      <c r="F20" s="103"/>
      <c r="G20" s="103"/>
      <c r="H20" s="103"/>
      <c r="I20" s="103"/>
    </row>
    <row r="21" spans="1:9" ht="13.8" x14ac:dyDescent="0.3">
      <c r="A21" s="105"/>
      <c r="B21" s="105"/>
      <c r="C21" s="105"/>
      <c r="D21" s="105"/>
      <c r="E21" s="105"/>
      <c r="F21" s="105"/>
      <c r="G21" s="105"/>
      <c r="H21" s="105"/>
      <c r="I21" s="105"/>
    </row>
    <row r="22" spans="1:9" ht="15.6" x14ac:dyDescent="0.3">
      <c r="A22" s="111" t="s">
        <v>108</v>
      </c>
      <c r="B22" s="111"/>
      <c r="C22" s="111"/>
      <c r="D22" s="111"/>
      <c r="E22" s="111"/>
      <c r="F22" s="111"/>
      <c r="G22" s="111"/>
      <c r="H22" s="111"/>
      <c r="I22" s="111"/>
    </row>
    <row r="23" spans="1:9" ht="13.8" x14ac:dyDescent="0.3">
      <c r="A23" s="107" t="s">
        <v>3</v>
      </c>
      <c r="B23" s="107" t="s">
        <v>4</v>
      </c>
      <c r="C23" s="107" t="s">
        <v>5</v>
      </c>
      <c r="D23" s="108" t="s">
        <v>6</v>
      </c>
      <c r="E23" s="108" t="s">
        <v>7</v>
      </c>
      <c r="F23" s="107" t="s">
        <v>8</v>
      </c>
      <c r="G23" s="108" t="s">
        <v>9</v>
      </c>
      <c r="H23" s="107" t="s">
        <v>0</v>
      </c>
      <c r="I23" s="108" t="s">
        <v>10</v>
      </c>
    </row>
    <row r="24" spans="1:9" ht="13.8" x14ac:dyDescent="0.3">
      <c r="A24" s="107"/>
      <c r="B24" s="107"/>
      <c r="C24" s="107"/>
      <c r="D24" s="108"/>
      <c r="E24" s="108"/>
      <c r="F24" s="107"/>
      <c r="G24" s="108"/>
      <c r="H24" s="107"/>
      <c r="I24" s="108"/>
    </row>
    <row r="25" spans="1:9" ht="13.8" x14ac:dyDescent="0.3">
      <c r="A25" s="23"/>
      <c r="B25" s="27" t="s">
        <v>141</v>
      </c>
      <c r="C25" s="23"/>
      <c r="D25" s="24"/>
      <c r="E25" s="5"/>
      <c r="F25" s="23"/>
      <c r="G25" s="5"/>
      <c r="H25" s="6"/>
      <c r="I25" s="5"/>
    </row>
    <row r="26" spans="1:9" ht="13.8" x14ac:dyDescent="0.3">
      <c r="A26" s="94">
        <v>100</v>
      </c>
      <c r="B26" s="32" t="s">
        <v>109</v>
      </c>
      <c r="C26" s="32" t="s">
        <v>23</v>
      </c>
      <c r="D26" s="33">
        <v>8.99</v>
      </c>
      <c r="E26" s="34">
        <v>2.99</v>
      </c>
      <c r="F26" s="94" t="s">
        <v>35</v>
      </c>
      <c r="G26" s="95">
        <v>53.94</v>
      </c>
      <c r="H26" s="94">
        <v>0</v>
      </c>
      <c r="I26" s="95">
        <f>G26*H26</f>
        <v>0</v>
      </c>
    </row>
    <row r="27" spans="1:9" ht="13.8" x14ac:dyDescent="0.3">
      <c r="A27" s="94"/>
      <c r="B27" s="32" t="s">
        <v>110</v>
      </c>
      <c r="C27" s="32" t="s">
        <v>23</v>
      </c>
      <c r="D27" s="33">
        <v>8.99</v>
      </c>
      <c r="E27" s="34">
        <v>2.99</v>
      </c>
      <c r="F27" s="94"/>
      <c r="G27" s="95"/>
      <c r="H27" s="94"/>
      <c r="I27" s="95"/>
    </row>
    <row r="28" spans="1:9" ht="13.8" x14ac:dyDescent="0.3">
      <c r="A28" s="94"/>
      <c r="B28" s="32" t="s">
        <v>111</v>
      </c>
      <c r="C28" s="32" t="s">
        <v>23</v>
      </c>
      <c r="D28" s="33">
        <v>8.99</v>
      </c>
      <c r="E28" s="34">
        <v>2.99</v>
      </c>
      <c r="F28" s="94"/>
      <c r="G28" s="95"/>
      <c r="H28" s="94"/>
      <c r="I28" s="95"/>
    </row>
    <row r="29" spans="1:9" ht="13.8" x14ac:dyDescent="0.3">
      <c r="A29" s="28">
        <v>113</v>
      </c>
      <c r="B29" s="28" t="s">
        <v>112</v>
      </c>
      <c r="C29" s="28" t="s">
        <v>23</v>
      </c>
      <c r="D29" s="29">
        <v>8.99</v>
      </c>
      <c r="E29" s="31">
        <v>2.99</v>
      </c>
      <c r="F29" s="28" t="s">
        <v>35</v>
      </c>
      <c r="G29" s="30">
        <v>53.94</v>
      </c>
      <c r="H29" s="28">
        <v>0</v>
      </c>
      <c r="I29" s="30">
        <f>G29*H29</f>
        <v>0</v>
      </c>
    </row>
    <row r="30" spans="1:9" ht="13.8" x14ac:dyDescent="0.3">
      <c r="A30" s="32">
        <v>114</v>
      </c>
      <c r="B30" s="32" t="s">
        <v>113</v>
      </c>
      <c r="C30" s="32" t="s">
        <v>24</v>
      </c>
      <c r="D30" s="33">
        <v>8.99</v>
      </c>
      <c r="E30" s="35">
        <v>2.99</v>
      </c>
      <c r="F30" s="32" t="s">
        <v>35</v>
      </c>
      <c r="G30" s="34">
        <v>53.94</v>
      </c>
      <c r="H30" s="32">
        <v>0</v>
      </c>
      <c r="I30" s="34">
        <f>G30*H30</f>
        <v>0</v>
      </c>
    </row>
    <row r="31" spans="1:9" ht="13.8" x14ac:dyDescent="0.3">
      <c r="A31" s="28">
        <v>115</v>
      </c>
      <c r="B31" s="28" t="s">
        <v>114</v>
      </c>
      <c r="C31" s="28" t="s">
        <v>22</v>
      </c>
      <c r="D31" s="29">
        <v>8.99</v>
      </c>
      <c r="E31" s="31">
        <v>2.99</v>
      </c>
      <c r="F31" s="28" t="s">
        <v>35</v>
      </c>
      <c r="G31" s="30">
        <v>53.94</v>
      </c>
      <c r="H31" s="28">
        <v>0</v>
      </c>
      <c r="I31" s="30">
        <f>G31*H31</f>
        <v>0</v>
      </c>
    </row>
    <row r="32" spans="1:9" s="9" customFormat="1" ht="13.8" x14ac:dyDescent="0.3">
      <c r="A32" s="94">
        <v>116</v>
      </c>
      <c r="B32" s="32" t="s">
        <v>112</v>
      </c>
      <c r="C32" s="32" t="s">
        <v>23</v>
      </c>
      <c r="D32" s="33">
        <v>8.99</v>
      </c>
      <c r="E32" s="35">
        <v>2.99</v>
      </c>
      <c r="F32" s="94" t="s">
        <v>35</v>
      </c>
      <c r="G32" s="95">
        <v>53.94</v>
      </c>
      <c r="H32" s="94">
        <v>0</v>
      </c>
      <c r="I32" s="95">
        <f>G32*H32</f>
        <v>0</v>
      </c>
    </row>
    <row r="33" spans="1:18" ht="13.8" x14ac:dyDescent="0.3">
      <c r="A33" s="94"/>
      <c r="B33" s="32" t="s">
        <v>113</v>
      </c>
      <c r="C33" s="32" t="s">
        <v>24</v>
      </c>
      <c r="D33" s="33">
        <v>8.99</v>
      </c>
      <c r="E33" s="35">
        <v>2.99</v>
      </c>
      <c r="F33" s="94"/>
      <c r="G33" s="95"/>
      <c r="H33" s="94"/>
      <c r="I33" s="95"/>
    </row>
    <row r="34" spans="1:18" s="9" customFormat="1" ht="13.8" x14ac:dyDescent="0.3">
      <c r="A34" s="94"/>
      <c r="B34" s="32" t="s">
        <v>114</v>
      </c>
      <c r="C34" s="32" t="s">
        <v>22</v>
      </c>
      <c r="D34" s="33">
        <v>8.99</v>
      </c>
      <c r="E34" s="35">
        <v>2.99</v>
      </c>
      <c r="F34" s="94"/>
      <c r="G34" s="95"/>
      <c r="H34" s="94"/>
      <c r="I34" s="95"/>
    </row>
    <row r="35" spans="1:18" ht="13.8" x14ac:dyDescent="0.3">
      <c r="A35" s="92">
        <v>162</v>
      </c>
      <c r="B35" s="28" t="s">
        <v>115</v>
      </c>
      <c r="C35" s="28" t="s">
        <v>24</v>
      </c>
      <c r="D35" s="29">
        <v>11.37</v>
      </c>
      <c r="E35" s="30">
        <v>3.79</v>
      </c>
      <c r="F35" s="92" t="s">
        <v>35</v>
      </c>
      <c r="G35" s="93">
        <v>68.22</v>
      </c>
      <c r="H35" s="92">
        <v>0</v>
      </c>
      <c r="I35" s="93">
        <f>G35*H35</f>
        <v>0</v>
      </c>
    </row>
    <row r="36" spans="1:18" s="9" customFormat="1" ht="13.8" x14ac:dyDescent="0.3">
      <c r="A36" s="92"/>
      <c r="B36" s="28" t="s">
        <v>116</v>
      </c>
      <c r="C36" s="28" t="s">
        <v>24</v>
      </c>
      <c r="D36" s="29">
        <v>11.37</v>
      </c>
      <c r="E36" s="30">
        <v>3.79</v>
      </c>
      <c r="F36" s="92"/>
      <c r="G36" s="93"/>
      <c r="H36" s="92"/>
      <c r="I36" s="93"/>
    </row>
    <row r="37" spans="1:18" s="10" customFormat="1" ht="13.8" x14ac:dyDescent="0.3">
      <c r="A37" s="92"/>
      <c r="B37" s="28" t="s">
        <v>117</v>
      </c>
      <c r="C37" s="28" t="s">
        <v>24</v>
      </c>
      <c r="D37" s="29">
        <v>11.37</v>
      </c>
      <c r="E37" s="30">
        <v>3.79</v>
      </c>
      <c r="F37" s="92"/>
      <c r="G37" s="93"/>
      <c r="H37" s="92"/>
      <c r="I37" s="93"/>
    </row>
    <row r="38" spans="1:18" s="9" customFormat="1" ht="13.8" x14ac:dyDescent="0.3">
      <c r="A38" s="94">
        <v>236</v>
      </c>
      <c r="B38" s="32" t="s">
        <v>118</v>
      </c>
      <c r="C38" s="32" t="s">
        <v>22</v>
      </c>
      <c r="D38" s="33">
        <v>8.99</v>
      </c>
      <c r="E38" s="34">
        <v>2.99</v>
      </c>
      <c r="F38" s="94" t="s">
        <v>35</v>
      </c>
      <c r="G38" s="95">
        <v>53.94</v>
      </c>
      <c r="H38" s="94">
        <v>0</v>
      </c>
      <c r="I38" s="95">
        <f>G38*H38</f>
        <v>0</v>
      </c>
    </row>
    <row r="39" spans="1:18" ht="13.8" x14ac:dyDescent="0.3">
      <c r="A39" s="94"/>
      <c r="B39" s="32" t="s">
        <v>119</v>
      </c>
      <c r="C39" s="32" t="s">
        <v>22</v>
      </c>
      <c r="D39" s="33">
        <v>8.99</v>
      </c>
      <c r="E39" s="34">
        <v>2.99</v>
      </c>
      <c r="F39" s="94"/>
      <c r="G39" s="95"/>
      <c r="H39" s="94"/>
      <c r="I39" s="95"/>
    </row>
    <row r="40" spans="1:18" ht="13.8" x14ac:dyDescent="0.3">
      <c r="A40" s="94"/>
      <c r="B40" s="32" t="s">
        <v>120</v>
      </c>
      <c r="C40" s="32" t="s">
        <v>22</v>
      </c>
      <c r="D40" s="33">
        <v>8.99</v>
      </c>
      <c r="E40" s="34">
        <v>2.99</v>
      </c>
      <c r="F40" s="94"/>
      <c r="G40" s="95"/>
      <c r="H40" s="94"/>
      <c r="I40" s="95"/>
    </row>
    <row r="41" spans="1:18" s="16" customFormat="1" ht="13.8" x14ac:dyDescent="0.3">
      <c r="A41" s="52"/>
      <c r="B41" s="53" t="s">
        <v>140</v>
      </c>
      <c r="C41" s="54" t="s">
        <v>5</v>
      </c>
      <c r="D41" s="55" t="s">
        <v>105</v>
      </c>
      <c r="E41" s="55" t="s">
        <v>106</v>
      </c>
      <c r="F41" s="54" t="s">
        <v>8</v>
      </c>
      <c r="G41" s="55" t="s">
        <v>9</v>
      </c>
      <c r="H41" s="56" t="s">
        <v>107</v>
      </c>
      <c r="I41" s="55" t="s">
        <v>10</v>
      </c>
    </row>
    <row r="42" spans="1:18" s="39" customFormat="1" ht="13.8" x14ac:dyDescent="0.3">
      <c r="A42" s="36">
        <v>101</v>
      </c>
      <c r="B42" s="36" t="s">
        <v>121</v>
      </c>
      <c r="C42" s="36" t="s">
        <v>23</v>
      </c>
      <c r="D42" s="37">
        <v>8.9</v>
      </c>
      <c r="E42" s="38">
        <v>3.99</v>
      </c>
      <c r="F42" s="36" t="s">
        <v>36</v>
      </c>
      <c r="G42" s="38">
        <v>47.88</v>
      </c>
      <c r="H42" s="36">
        <v>0</v>
      </c>
      <c r="I42" s="38">
        <f t="shared" ref="I42:I60" si="0">G42*H42</f>
        <v>0</v>
      </c>
    </row>
    <row r="43" spans="1:18" ht="13.8" x14ac:dyDescent="0.3">
      <c r="A43" s="28">
        <v>122</v>
      </c>
      <c r="B43" s="28" t="s">
        <v>122</v>
      </c>
      <c r="C43" s="28" t="s">
        <v>24</v>
      </c>
      <c r="D43" s="29">
        <v>9.9</v>
      </c>
      <c r="E43" s="30">
        <v>3.99</v>
      </c>
      <c r="F43" s="28" t="s">
        <v>36</v>
      </c>
      <c r="G43" s="30">
        <v>47.88</v>
      </c>
      <c r="H43" s="28">
        <v>0</v>
      </c>
      <c r="I43" s="30">
        <f t="shared" si="0"/>
        <v>0</v>
      </c>
    </row>
    <row r="44" spans="1:18" s="39" customFormat="1" ht="13.8" x14ac:dyDescent="0.3">
      <c r="A44" s="36">
        <v>135</v>
      </c>
      <c r="B44" s="36" t="s">
        <v>123</v>
      </c>
      <c r="C44" s="36" t="s">
        <v>24</v>
      </c>
      <c r="D44" s="37">
        <v>9.99</v>
      </c>
      <c r="E44" s="38">
        <v>4.99</v>
      </c>
      <c r="F44" s="36" t="s">
        <v>36</v>
      </c>
      <c r="G44" s="38">
        <v>59.88</v>
      </c>
      <c r="H44" s="36">
        <v>0</v>
      </c>
      <c r="I44" s="38">
        <f t="shared" si="0"/>
        <v>0</v>
      </c>
      <c r="L44" s="40"/>
      <c r="M44" s="41"/>
      <c r="N44" s="42"/>
      <c r="P44" s="42"/>
      <c r="Q44" s="43"/>
      <c r="R44" s="42"/>
    </row>
    <row r="45" spans="1:18" ht="13.8" x14ac:dyDescent="0.3">
      <c r="A45" s="28">
        <v>156</v>
      </c>
      <c r="B45" s="28" t="s">
        <v>124</v>
      </c>
      <c r="C45" s="28" t="s">
        <v>24</v>
      </c>
      <c r="D45" s="29">
        <v>11.99</v>
      </c>
      <c r="E45" s="30">
        <v>4.99</v>
      </c>
      <c r="F45" s="28" t="s">
        <v>36</v>
      </c>
      <c r="G45" s="30">
        <v>59.88</v>
      </c>
      <c r="H45" s="28">
        <v>0</v>
      </c>
      <c r="I45" s="30">
        <f t="shared" si="0"/>
        <v>0</v>
      </c>
    </row>
    <row r="46" spans="1:18" s="39" customFormat="1" ht="13.8" x14ac:dyDescent="0.3">
      <c r="A46" s="36">
        <v>176</v>
      </c>
      <c r="B46" s="36" t="s">
        <v>125</v>
      </c>
      <c r="C46" s="36" t="s">
        <v>23</v>
      </c>
      <c r="D46" s="37">
        <v>9.99</v>
      </c>
      <c r="E46" s="38">
        <v>4.99</v>
      </c>
      <c r="F46" s="36" t="s">
        <v>36</v>
      </c>
      <c r="G46" s="38">
        <v>59.88</v>
      </c>
      <c r="H46" s="36">
        <v>0</v>
      </c>
      <c r="I46" s="38">
        <f t="shared" si="0"/>
        <v>0</v>
      </c>
    </row>
    <row r="47" spans="1:18" s="12" customFormat="1" ht="13.8" x14ac:dyDescent="0.3">
      <c r="A47" s="28">
        <v>193</v>
      </c>
      <c r="B47" s="28" t="s">
        <v>126</v>
      </c>
      <c r="C47" s="28" t="s">
        <v>23</v>
      </c>
      <c r="D47" s="29">
        <v>10</v>
      </c>
      <c r="E47" s="30">
        <v>3.99</v>
      </c>
      <c r="F47" s="28" t="s">
        <v>36</v>
      </c>
      <c r="G47" s="30">
        <v>47.88</v>
      </c>
      <c r="H47" s="28">
        <v>0</v>
      </c>
      <c r="I47" s="30">
        <f t="shared" si="0"/>
        <v>0</v>
      </c>
    </row>
    <row r="48" spans="1:18" s="39" customFormat="1" ht="13.8" x14ac:dyDescent="0.3">
      <c r="A48" s="36">
        <v>194</v>
      </c>
      <c r="B48" s="36" t="s">
        <v>127</v>
      </c>
      <c r="C48" s="36" t="s">
        <v>24</v>
      </c>
      <c r="D48" s="37">
        <v>7.99</v>
      </c>
      <c r="E48" s="38">
        <v>3.99</v>
      </c>
      <c r="F48" s="36" t="s">
        <v>36</v>
      </c>
      <c r="G48" s="38">
        <v>47.88</v>
      </c>
      <c r="H48" s="36">
        <v>0</v>
      </c>
      <c r="I48" s="38">
        <f t="shared" si="0"/>
        <v>0</v>
      </c>
    </row>
    <row r="49" spans="1:9" ht="13.8" x14ac:dyDescent="0.3">
      <c r="A49" s="28">
        <v>212</v>
      </c>
      <c r="B49" s="28" t="s">
        <v>128</v>
      </c>
      <c r="C49" s="28" t="s">
        <v>24</v>
      </c>
      <c r="D49" s="29">
        <v>9.9</v>
      </c>
      <c r="E49" s="30">
        <v>3.99</v>
      </c>
      <c r="F49" s="28" t="s">
        <v>36</v>
      </c>
      <c r="G49" s="30">
        <v>47.88</v>
      </c>
      <c r="H49" s="28">
        <v>0</v>
      </c>
      <c r="I49" s="30">
        <f t="shared" si="0"/>
        <v>0</v>
      </c>
    </row>
    <row r="50" spans="1:9" s="39" customFormat="1" ht="13.8" x14ac:dyDescent="0.3">
      <c r="A50" s="36">
        <v>217</v>
      </c>
      <c r="B50" s="36" t="s">
        <v>129</v>
      </c>
      <c r="C50" s="36" t="s">
        <v>24</v>
      </c>
      <c r="D50" s="37">
        <v>9</v>
      </c>
      <c r="E50" s="38">
        <v>3.99</v>
      </c>
      <c r="F50" s="36" t="s">
        <v>36</v>
      </c>
      <c r="G50" s="38">
        <v>47.88</v>
      </c>
      <c r="H50" s="36">
        <v>0</v>
      </c>
      <c r="I50" s="38">
        <f t="shared" si="0"/>
        <v>0</v>
      </c>
    </row>
    <row r="51" spans="1:9" ht="13.8" x14ac:dyDescent="0.3">
      <c r="A51" s="28">
        <v>223</v>
      </c>
      <c r="B51" s="28" t="s">
        <v>130</v>
      </c>
      <c r="C51" s="28" t="s">
        <v>24</v>
      </c>
      <c r="D51" s="29">
        <v>12.9</v>
      </c>
      <c r="E51" s="30">
        <v>5.99</v>
      </c>
      <c r="F51" s="28" t="s">
        <v>36</v>
      </c>
      <c r="G51" s="30">
        <v>71.88</v>
      </c>
      <c r="H51" s="28">
        <v>0</v>
      </c>
      <c r="I51" s="30">
        <f t="shared" si="0"/>
        <v>0</v>
      </c>
    </row>
    <row r="52" spans="1:9" s="39" customFormat="1" ht="13.8" x14ac:dyDescent="0.3">
      <c r="A52" s="36">
        <v>224</v>
      </c>
      <c r="B52" s="36" t="s">
        <v>131</v>
      </c>
      <c r="C52" s="36" t="s">
        <v>24</v>
      </c>
      <c r="D52" s="37">
        <v>7.99</v>
      </c>
      <c r="E52" s="38">
        <v>3.99</v>
      </c>
      <c r="F52" s="36" t="s">
        <v>36</v>
      </c>
      <c r="G52" s="38">
        <v>47.88</v>
      </c>
      <c r="H52" s="36">
        <v>0</v>
      </c>
      <c r="I52" s="38">
        <f t="shared" si="0"/>
        <v>0</v>
      </c>
    </row>
    <row r="53" spans="1:9" ht="13.8" x14ac:dyDescent="0.3">
      <c r="A53" s="28">
        <v>230</v>
      </c>
      <c r="B53" s="28" t="s">
        <v>68</v>
      </c>
      <c r="C53" s="28" t="s">
        <v>22</v>
      </c>
      <c r="D53" s="29">
        <v>7.95</v>
      </c>
      <c r="E53" s="30">
        <v>4.99</v>
      </c>
      <c r="F53" s="28" t="s">
        <v>36</v>
      </c>
      <c r="G53" s="30">
        <v>59.88</v>
      </c>
      <c r="H53" s="28">
        <v>0</v>
      </c>
      <c r="I53" s="30">
        <f t="shared" si="0"/>
        <v>0</v>
      </c>
    </row>
    <row r="54" spans="1:9" s="39" customFormat="1" ht="13.8" x14ac:dyDescent="0.3">
      <c r="A54" s="36">
        <v>235</v>
      </c>
      <c r="B54" s="36" t="s">
        <v>132</v>
      </c>
      <c r="C54" s="36" t="s">
        <v>46</v>
      </c>
      <c r="D54" s="37">
        <v>9.9</v>
      </c>
      <c r="E54" s="38">
        <v>4.99</v>
      </c>
      <c r="F54" s="36" t="s">
        <v>79</v>
      </c>
      <c r="G54" s="38">
        <v>59.88</v>
      </c>
      <c r="H54" s="36">
        <v>0</v>
      </c>
      <c r="I54" s="38">
        <f>G54*H54</f>
        <v>0</v>
      </c>
    </row>
    <row r="55" spans="1:9" ht="13.8" x14ac:dyDescent="0.3">
      <c r="A55" s="28">
        <v>242</v>
      </c>
      <c r="B55" s="28" t="s">
        <v>133</v>
      </c>
      <c r="C55" s="28" t="s">
        <v>22</v>
      </c>
      <c r="D55" s="29">
        <v>5.99</v>
      </c>
      <c r="E55" s="30">
        <v>2.99</v>
      </c>
      <c r="F55" s="28" t="s">
        <v>36</v>
      </c>
      <c r="G55" s="30">
        <v>35.880000000000003</v>
      </c>
      <c r="H55" s="28">
        <v>0</v>
      </c>
      <c r="I55" s="30">
        <f t="shared" si="0"/>
        <v>0</v>
      </c>
    </row>
    <row r="56" spans="1:9" s="39" customFormat="1" ht="13.8" x14ac:dyDescent="0.3">
      <c r="A56" s="36">
        <v>247</v>
      </c>
      <c r="B56" s="36" t="s">
        <v>134</v>
      </c>
      <c r="C56" s="36" t="s">
        <v>22</v>
      </c>
      <c r="D56" s="37">
        <v>9</v>
      </c>
      <c r="E56" s="38">
        <v>4.5</v>
      </c>
      <c r="F56" s="36" t="s">
        <v>36</v>
      </c>
      <c r="G56" s="38">
        <v>54</v>
      </c>
      <c r="H56" s="36">
        <v>0</v>
      </c>
      <c r="I56" s="38">
        <f t="shared" si="0"/>
        <v>0</v>
      </c>
    </row>
    <row r="57" spans="1:9" s="9" customFormat="1" ht="13.8" x14ac:dyDescent="0.3">
      <c r="A57" s="28">
        <v>254</v>
      </c>
      <c r="B57" s="28" t="s">
        <v>135</v>
      </c>
      <c r="C57" s="28" t="s">
        <v>23</v>
      </c>
      <c r="D57" s="29">
        <v>7.99</v>
      </c>
      <c r="E57" s="30">
        <v>3.99</v>
      </c>
      <c r="F57" s="28" t="s">
        <v>36</v>
      </c>
      <c r="G57" s="30">
        <v>47.88</v>
      </c>
      <c r="H57" s="28">
        <v>0</v>
      </c>
      <c r="I57" s="30">
        <f t="shared" si="0"/>
        <v>0</v>
      </c>
    </row>
    <row r="58" spans="1:9" s="39" customFormat="1" ht="13.8" x14ac:dyDescent="0.3">
      <c r="A58" s="36">
        <v>260</v>
      </c>
      <c r="B58" s="36" t="s">
        <v>136</v>
      </c>
      <c r="C58" s="36" t="s">
        <v>23</v>
      </c>
      <c r="D58" s="37">
        <v>11</v>
      </c>
      <c r="E58" s="38">
        <v>3.99</v>
      </c>
      <c r="F58" s="36" t="s">
        <v>36</v>
      </c>
      <c r="G58" s="38">
        <v>47.88</v>
      </c>
      <c r="H58" s="36">
        <v>0</v>
      </c>
      <c r="I58" s="38">
        <f t="shared" si="0"/>
        <v>0</v>
      </c>
    </row>
    <row r="59" spans="1:9" s="9" customFormat="1" ht="13.8" x14ac:dyDescent="0.3">
      <c r="A59" s="28">
        <v>274</v>
      </c>
      <c r="B59" s="28" t="s">
        <v>137</v>
      </c>
      <c r="C59" s="28" t="s">
        <v>23</v>
      </c>
      <c r="D59" s="29">
        <v>11.99</v>
      </c>
      <c r="E59" s="30">
        <v>4.99</v>
      </c>
      <c r="F59" s="28" t="s">
        <v>36</v>
      </c>
      <c r="G59" s="30">
        <v>59.88</v>
      </c>
      <c r="H59" s="28">
        <v>0</v>
      </c>
      <c r="I59" s="30">
        <f t="shared" si="0"/>
        <v>0</v>
      </c>
    </row>
    <row r="60" spans="1:9" s="39" customFormat="1" ht="13.8" x14ac:dyDescent="0.3">
      <c r="A60" s="36">
        <v>281</v>
      </c>
      <c r="B60" s="36" t="s">
        <v>138</v>
      </c>
      <c r="C60" s="36" t="s">
        <v>23</v>
      </c>
      <c r="D60" s="37">
        <v>8.9499999999999993</v>
      </c>
      <c r="E60" s="38">
        <v>4.99</v>
      </c>
      <c r="F60" s="36" t="s">
        <v>36</v>
      </c>
      <c r="G60" s="38">
        <v>59.88</v>
      </c>
      <c r="H60" s="36">
        <v>0</v>
      </c>
      <c r="I60" s="38">
        <f t="shared" si="0"/>
        <v>0</v>
      </c>
    </row>
    <row r="61" spans="1:9" s="12" customFormat="1" ht="13.8" x14ac:dyDescent="0.3">
      <c r="A61" s="44"/>
      <c r="B61" s="45" t="s">
        <v>139</v>
      </c>
      <c r="C61" s="46" t="s">
        <v>5</v>
      </c>
      <c r="D61" s="47" t="s">
        <v>105</v>
      </c>
      <c r="E61" s="47" t="s">
        <v>106</v>
      </c>
      <c r="F61" s="46" t="s">
        <v>8</v>
      </c>
      <c r="G61" s="47" t="s">
        <v>9</v>
      </c>
      <c r="H61" s="48" t="s">
        <v>107</v>
      </c>
      <c r="I61" s="47" t="s">
        <v>10</v>
      </c>
    </row>
    <row r="62" spans="1:9" ht="13.8" x14ac:dyDescent="0.3">
      <c r="A62" s="92">
        <v>106</v>
      </c>
      <c r="B62" s="28" t="s">
        <v>142</v>
      </c>
      <c r="C62" s="28" t="s">
        <v>23</v>
      </c>
      <c r="D62" s="29">
        <v>9.5</v>
      </c>
      <c r="E62" s="30">
        <v>3.99</v>
      </c>
      <c r="F62" s="92" t="s">
        <v>36</v>
      </c>
      <c r="G62" s="93">
        <v>47.88</v>
      </c>
      <c r="H62" s="92">
        <v>0</v>
      </c>
      <c r="I62" s="93">
        <f>G62*H62</f>
        <v>0</v>
      </c>
    </row>
    <row r="63" spans="1:9" s="14" customFormat="1" ht="13.8" x14ac:dyDescent="0.3">
      <c r="A63" s="92"/>
      <c r="B63" s="28" t="s">
        <v>143</v>
      </c>
      <c r="C63" s="28" t="s">
        <v>23</v>
      </c>
      <c r="D63" s="29">
        <v>6.9</v>
      </c>
      <c r="E63" s="30">
        <v>3.99</v>
      </c>
      <c r="F63" s="92"/>
      <c r="G63" s="93"/>
      <c r="H63" s="92"/>
      <c r="I63" s="93"/>
    </row>
    <row r="64" spans="1:9" s="13" customFormat="1" ht="13.8" x14ac:dyDescent="0.3">
      <c r="A64" s="94">
        <v>112</v>
      </c>
      <c r="B64" s="32" t="s">
        <v>144</v>
      </c>
      <c r="C64" s="32" t="s">
        <v>23</v>
      </c>
      <c r="D64" s="33">
        <v>12.9</v>
      </c>
      <c r="E64" s="34">
        <v>4.99</v>
      </c>
      <c r="F64" s="94" t="s">
        <v>36</v>
      </c>
      <c r="G64" s="95">
        <v>59.88</v>
      </c>
      <c r="H64" s="94">
        <v>0</v>
      </c>
      <c r="I64" s="95">
        <f>G64*H64</f>
        <v>0</v>
      </c>
    </row>
    <row r="65" spans="1:9" s="13" customFormat="1" ht="13.8" x14ac:dyDescent="0.3">
      <c r="A65" s="94"/>
      <c r="B65" s="32" t="s">
        <v>145</v>
      </c>
      <c r="C65" s="32" t="s">
        <v>23</v>
      </c>
      <c r="D65" s="33">
        <v>6.9</v>
      </c>
      <c r="E65" s="34">
        <v>4.99</v>
      </c>
      <c r="F65" s="94"/>
      <c r="G65" s="95"/>
      <c r="H65" s="94"/>
      <c r="I65" s="95"/>
    </row>
    <row r="66" spans="1:9" s="13" customFormat="1" ht="13.8" x14ac:dyDescent="0.3">
      <c r="A66" s="92">
        <v>128</v>
      </c>
      <c r="B66" s="28" t="s">
        <v>146</v>
      </c>
      <c r="C66" s="28" t="s">
        <v>24</v>
      </c>
      <c r="D66" s="29">
        <v>12.6</v>
      </c>
      <c r="E66" s="30">
        <v>5.99</v>
      </c>
      <c r="F66" s="92" t="s">
        <v>36</v>
      </c>
      <c r="G66" s="93">
        <v>71.88</v>
      </c>
      <c r="H66" s="92">
        <v>0</v>
      </c>
      <c r="I66" s="93">
        <f>G66*H66</f>
        <v>0</v>
      </c>
    </row>
    <row r="67" spans="1:9" s="13" customFormat="1" ht="13.8" x14ac:dyDescent="0.3">
      <c r="A67" s="92"/>
      <c r="B67" s="28" t="s">
        <v>147</v>
      </c>
      <c r="C67" s="28" t="s">
        <v>24</v>
      </c>
      <c r="D67" s="29">
        <v>8.9</v>
      </c>
      <c r="E67" s="30">
        <v>5.99</v>
      </c>
      <c r="F67" s="92"/>
      <c r="G67" s="93"/>
      <c r="H67" s="92"/>
      <c r="I67" s="93"/>
    </row>
    <row r="68" spans="1:9" s="13" customFormat="1" ht="13.8" x14ac:dyDescent="0.3">
      <c r="A68" s="94">
        <v>142</v>
      </c>
      <c r="B68" s="32" t="s">
        <v>148</v>
      </c>
      <c r="C68" s="32" t="s">
        <v>23</v>
      </c>
      <c r="D68" s="33">
        <v>22.9</v>
      </c>
      <c r="E68" s="34">
        <v>9.9</v>
      </c>
      <c r="F68" s="94" t="s">
        <v>36</v>
      </c>
      <c r="G68" s="95">
        <v>118.8</v>
      </c>
      <c r="H68" s="94">
        <v>0</v>
      </c>
      <c r="I68" s="95">
        <f>G68*H68</f>
        <v>0</v>
      </c>
    </row>
    <row r="69" spans="1:9" s="13" customFormat="1" ht="13.8" x14ac:dyDescent="0.3">
      <c r="A69" s="94"/>
      <c r="B69" s="32" t="s">
        <v>149</v>
      </c>
      <c r="C69" s="32" t="s">
        <v>23</v>
      </c>
      <c r="D69" s="33">
        <v>11.9</v>
      </c>
      <c r="E69" s="34">
        <v>9.9</v>
      </c>
      <c r="F69" s="94"/>
      <c r="G69" s="95"/>
      <c r="H69" s="94"/>
      <c r="I69" s="95"/>
    </row>
    <row r="70" spans="1:9" s="13" customFormat="1" ht="13.8" x14ac:dyDescent="0.3">
      <c r="A70" s="92">
        <v>149</v>
      </c>
      <c r="B70" s="28" t="s">
        <v>150</v>
      </c>
      <c r="C70" s="28" t="s">
        <v>24</v>
      </c>
      <c r="D70" s="29">
        <v>16.3</v>
      </c>
      <c r="E70" s="30">
        <v>7.99</v>
      </c>
      <c r="F70" s="92" t="s">
        <v>36</v>
      </c>
      <c r="G70" s="93">
        <v>95.88</v>
      </c>
      <c r="H70" s="92">
        <v>0</v>
      </c>
      <c r="I70" s="93">
        <f>G70*H70</f>
        <v>0</v>
      </c>
    </row>
    <row r="71" spans="1:9" s="13" customFormat="1" ht="13.8" x14ac:dyDescent="0.3">
      <c r="A71" s="92"/>
      <c r="B71" s="28" t="s">
        <v>151</v>
      </c>
      <c r="C71" s="28" t="s">
        <v>24</v>
      </c>
      <c r="D71" s="29">
        <v>11</v>
      </c>
      <c r="E71" s="30">
        <v>7.99</v>
      </c>
      <c r="F71" s="92"/>
      <c r="G71" s="93"/>
      <c r="H71" s="92"/>
      <c r="I71" s="93"/>
    </row>
    <row r="72" spans="1:9" s="13" customFormat="1" ht="13.8" x14ac:dyDescent="0.3">
      <c r="A72" s="94">
        <v>155</v>
      </c>
      <c r="B72" s="32" t="s">
        <v>152</v>
      </c>
      <c r="C72" s="32" t="s">
        <v>23</v>
      </c>
      <c r="D72" s="33">
        <v>11.9</v>
      </c>
      <c r="E72" s="34">
        <v>7.99</v>
      </c>
      <c r="F72" s="94" t="s">
        <v>36</v>
      </c>
      <c r="G72" s="95">
        <v>95.88</v>
      </c>
      <c r="H72" s="94">
        <v>0</v>
      </c>
      <c r="I72" s="95">
        <f>G72*H72</f>
        <v>0</v>
      </c>
    </row>
    <row r="73" spans="1:9" s="13" customFormat="1" ht="13.8" x14ac:dyDescent="0.3">
      <c r="A73" s="94"/>
      <c r="B73" s="32" t="s">
        <v>153</v>
      </c>
      <c r="C73" s="32" t="s">
        <v>23</v>
      </c>
      <c r="D73" s="33">
        <v>17.5</v>
      </c>
      <c r="E73" s="34">
        <v>7.99</v>
      </c>
      <c r="F73" s="94"/>
      <c r="G73" s="95"/>
      <c r="H73" s="94"/>
      <c r="I73" s="95"/>
    </row>
    <row r="74" spans="1:9" s="13" customFormat="1" ht="13.8" x14ac:dyDescent="0.3">
      <c r="A74" s="92">
        <v>161</v>
      </c>
      <c r="B74" s="28" t="s">
        <v>154</v>
      </c>
      <c r="C74" s="28" t="s">
        <v>23</v>
      </c>
      <c r="D74" s="29">
        <v>8.9</v>
      </c>
      <c r="E74" s="30">
        <v>3.99</v>
      </c>
      <c r="F74" s="92" t="s">
        <v>36</v>
      </c>
      <c r="G74" s="93">
        <v>47.88</v>
      </c>
      <c r="H74" s="92">
        <v>0</v>
      </c>
      <c r="I74" s="93">
        <f>G74*H74</f>
        <v>0</v>
      </c>
    </row>
    <row r="75" spans="1:9" s="13" customFormat="1" ht="13.8" x14ac:dyDescent="0.3">
      <c r="A75" s="92"/>
      <c r="B75" s="28" t="s">
        <v>155</v>
      </c>
      <c r="C75" s="28" t="s">
        <v>23</v>
      </c>
      <c r="D75" s="29">
        <v>6.99</v>
      </c>
      <c r="E75" s="30">
        <v>3.99</v>
      </c>
      <c r="F75" s="92"/>
      <c r="G75" s="93"/>
      <c r="H75" s="92"/>
      <c r="I75" s="93"/>
    </row>
    <row r="76" spans="1:9" s="13" customFormat="1" ht="13.8" x14ac:dyDescent="0.3">
      <c r="A76" s="94">
        <v>169</v>
      </c>
      <c r="B76" s="32" t="s">
        <v>156</v>
      </c>
      <c r="C76" s="32" t="s">
        <v>23</v>
      </c>
      <c r="D76" s="33">
        <v>17.899999999999999</v>
      </c>
      <c r="E76" s="34">
        <v>5.99</v>
      </c>
      <c r="F76" s="94" t="s">
        <v>36</v>
      </c>
      <c r="G76" s="95">
        <v>71.88</v>
      </c>
      <c r="H76" s="94">
        <v>0</v>
      </c>
      <c r="I76" s="95">
        <f>G76*H76</f>
        <v>0</v>
      </c>
    </row>
    <row r="77" spans="1:9" s="13" customFormat="1" ht="13.8" x14ac:dyDescent="0.3">
      <c r="A77" s="94"/>
      <c r="B77" s="32" t="s">
        <v>119</v>
      </c>
      <c r="C77" s="32" t="s">
        <v>23</v>
      </c>
      <c r="D77" s="33">
        <v>9.9</v>
      </c>
      <c r="E77" s="34">
        <v>5.99</v>
      </c>
      <c r="F77" s="94"/>
      <c r="G77" s="95"/>
      <c r="H77" s="94"/>
      <c r="I77" s="95"/>
    </row>
    <row r="78" spans="1:9" s="13" customFormat="1" ht="13.8" x14ac:dyDescent="0.3">
      <c r="A78" s="92">
        <v>175</v>
      </c>
      <c r="B78" s="28" t="s">
        <v>157</v>
      </c>
      <c r="C78" s="28" t="s">
        <v>23</v>
      </c>
      <c r="D78" s="29">
        <v>15.9</v>
      </c>
      <c r="E78" s="30">
        <v>5.99</v>
      </c>
      <c r="F78" s="92" t="s">
        <v>36</v>
      </c>
      <c r="G78" s="93">
        <v>71.88</v>
      </c>
      <c r="H78" s="92">
        <v>0</v>
      </c>
      <c r="I78" s="93">
        <f>G78*H78</f>
        <v>0</v>
      </c>
    </row>
    <row r="79" spans="1:9" s="13" customFormat="1" ht="13.8" x14ac:dyDescent="0.3">
      <c r="A79" s="92"/>
      <c r="B79" s="28" t="s">
        <v>158</v>
      </c>
      <c r="C79" s="28" t="s">
        <v>23</v>
      </c>
      <c r="D79" s="29">
        <v>11.9</v>
      </c>
      <c r="E79" s="30">
        <v>5.99</v>
      </c>
      <c r="F79" s="92"/>
      <c r="G79" s="93"/>
      <c r="H79" s="92"/>
      <c r="I79" s="93"/>
    </row>
    <row r="80" spans="1:9" s="13" customFormat="1" ht="13.8" x14ac:dyDescent="0.3">
      <c r="A80" s="94">
        <v>181</v>
      </c>
      <c r="B80" s="32" t="s">
        <v>159</v>
      </c>
      <c r="C80" s="32" t="s">
        <v>23</v>
      </c>
      <c r="D80" s="33">
        <v>12.99</v>
      </c>
      <c r="E80" s="34">
        <v>4.99</v>
      </c>
      <c r="F80" s="94" t="s">
        <v>36</v>
      </c>
      <c r="G80" s="95">
        <v>59.88</v>
      </c>
      <c r="H80" s="94">
        <v>0</v>
      </c>
      <c r="I80" s="95">
        <f>G80*H80</f>
        <v>0</v>
      </c>
    </row>
    <row r="81" spans="1:9" s="13" customFormat="1" ht="13.8" x14ac:dyDescent="0.3">
      <c r="A81" s="94"/>
      <c r="B81" s="32" t="s">
        <v>160</v>
      </c>
      <c r="C81" s="32" t="s">
        <v>23</v>
      </c>
      <c r="D81" s="33">
        <v>7.45</v>
      </c>
      <c r="E81" s="34">
        <v>4.99</v>
      </c>
      <c r="F81" s="94"/>
      <c r="G81" s="95"/>
      <c r="H81" s="94"/>
      <c r="I81" s="95"/>
    </row>
    <row r="82" spans="1:9" s="13" customFormat="1" ht="13.8" x14ac:dyDescent="0.3">
      <c r="A82" s="92">
        <v>187</v>
      </c>
      <c r="B82" s="28" t="s">
        <v>161</v>
      </c>
      <c r="C82" s="28" t="s">
        <v>23</v>
      </c>
      <c r="D82" s="29">
        <v>9.9</v>
      </c>
      <c r="E82" s="30">
        <v>6.99</v>
      </c>
      <c r="F82" s="92" t="s">
        <v>36</v>
      </c>
      <c r="G82" s="93">
        <v>83.88</v>
      </c>
      <c r="H82" s="92">
        <v>0</v>
      </c>
      <c r="I82" s="93">
        <f>G82*H82</f>
        <v>0</v>
      </c>
    </row>
    <row r="83" spans="1:9" s="13" customFormat="1" ht="13.8" x14ac:dyDescent="0.3">
      <c r="A83" s="92"/>
      <c r="B83" s="28" t="s">
        <v>162</v>
      </c>
      <c r="C83" s="28" t="s">
        <v>23</v>
      </c>
      <c r="D83" s="29">
        <v>19</v>
      </c>
      <c r="E83" s="30">
        <v>6.99</v>
      </c>
      <c r="F83" s="92"/>
      <c r="G83" s="93"/>
      <c r="H83" s="92"/>
      <c r="I83" s="93"/>
    </row>
    <row r="84" spans="1:9" s="13" customFormat="1" ht="13.8" x14ac:dyDescent="0.3">
      <c r="A84" s="94">
        <v>199</v>
      </c>
      <c r="B84" s="32" t="s">
        <v>163</v>
      </c>
      <c r="C84" s="32" t="s">
        <v>23</v>
      </c>
      <c r="D84" s="33">
        <v>15.9</v>
      </c>
      <c r="E84" s="34">
        <v>6.99</v>
      </c>
      <c r="F84" s="94" t="s">
        <v>36</v>
      </c>
      <c r="G84" s="95">
        <v>83.88</v>
      </c>
      <c r="H84" s="94">
        <v>0</v>
      </c>
      <c r="I84" s="95">
        <f>G84*H84</f>
        <v>0</v>
      </c>
    </row>
    <row r="85" spans="1:9" s="13" customFormat="1" ht="13.8" x14ac:dyDescent="0.3">
      <c r="A85" s="94"/>
      <c r="B85" s="32" t="s">
        <v>164</v>
      </c>
      <c r="C85" s="32" t="s">
        <v>23</v>
      </c>
      <c r="D85" s="33">
        <v>8.99</v>
      </c>
      <c r="E85" s="34">
        <v>6.99</v>
      </c>
      <c r="F85" s="94"/>
      <c r="G85" s="95"/>
      <c r="H85" s="94"/>
      <c r="I85" s="95"/>
    </row>
    <row r="86" spans="1:9" s="13" customFormat="1" ht="13.8" x14ac:dyDescent="0.3">
      <c r="A86" s="92">
        <v>267</v>
      </c>
      <c r="B86" s="28" t="s">
        <v>165</v>
      </c>
      <c r="C86" s="28" t="s">
        <v>23</v>
      </c>
      <c r="D86" s="29">
        <v>16.899999999999999</v>
      </c>
      <c r="E86" s="30">
        <v>5.99</v>
      </c>
      <c r="F86" s="92" t="s">
        <v>36</v>
      </c>
      <c r="G86" s="93">
        <v>71.88</v>
      </c>
      <c r="H86" s="92">
        <v>0</v>
      </c>
      <c r="I86" s="93">
        <f>G86*H86</f>
        <v>0</v>
      </c>
    </row>
    <row r="87" spans="1:9" s="13" customFormat="1" ht="13.8" x14ac:dyDescent="0.3">
      <c r="A87" s="92"/>
      <c r="B87" s="28" t="s">
        <v>166</v>
      </c>
      <c r="C87" s="28" t="s">
        <v>23</v>
      </c>
      <c r="D87" s="29">
        <v>7.99</v>
      </c>
      <c r="E87" s="30">
        <v>5.99</v>
      </c>
      <c r="F87" s="92"/>
      <c r="G87" s="93"/>
      <c r="H87" s="92"/>
      <c r="I87" s="93"/>
    </row>
    <row r="88" spans="1:9" s="13" customFormat="1" ht="13.8" x14ac:dyDescent="0.3">
      <c r="A88" s="94">
        <v>287</v>
      </c>
      <c r="B88" s="32" t="s">
        <v>167</v>
      </c>
      <c r="C88" s="32" t="s">
        <v>24</v>
      </c>
      <c r="D88" s="33">
        <v>15.9</v>
      </c>
      <c r="E88" s="34">
        <v>6.99</v>
      </c>
      <c r="F88" s="94" t="s">
        <v>36</v>
      </c>
      <c r="G88" s="95">
        <v>83.88</v>
      </c>
      <c r="H88" s="94">
        <v>0</v>
      </c>
      <c r="I88" s="95">
        <f>G88*H88</f>
        <v>0</v>
      </c>
    </row>
    <row r="89" spans="1:9" s="13" customFormat="1" ht="13.8" x14ac:dyDescent="0.3">
      <c r="A89" s="94"/>
      <c r="B89" s="32" t="s">
        <v>168</v>
      </c>
      <c r="C89" s="32" t="s">
        <v>24</v>
      </c>
      <c r="D89" s="33">
        <v>7.4</v>
      </c>
      <c r="E89" s="34">
        <v>6.99</v>
      </c>
      <c r="F89" s="94"/>
      <c r="G89" s="95"/>
      <c r="H89" s="94"/>
      <c r="I89" s="95"/>
    </row>
    <row r="90" spans="1:9" s="13" customFormat="1" ht="13.8" x14ac:dyDescent="0.3">
      <c r="A90" s="92">
        <v>293</v>
      </c>
      <c r="B90" s="28" t="s">
        <v>169</v>
      </c>
      <c r="C90" s="28" t="s">
        <v>23</v>
      </c>
      <c r="D90" s="29">
        <v>7.5</v>
      </c>
      <c r="E90" s="30">
        <v>5.99</v>
      </c>
      <c r="F90" s="92" t="s">
        <v>36</v>
      </c>
      <c r="G90" s="93">
        <v>71.88</v>
      </c>
      <c r="H90" s="92">
        <v>0</v>
      </c>
      <c r="I90" s="93">
        <f>G90*H90</f>
        <v>0</v>
      </c>
    </row>
    <row r="91" spans="1:9" s="13" customFormat="1" ht="13.8" x14ac:dyDescent="0.3">
      <c r="A91" s="92"/>
      <c r="B91" s="28" t="s">
        <v>170</v>
      </c>
      <c r="C91" s="28" t="s">
        <v>23</v>
      </c>
      <c r="D91" s="29">
        <v>15.9</v>
      </c>
      <c r="E91" s="30">
        <v>5.99</v>
      </c>
      <c r="F91" s="92"/>
      <c r="G91" s="93"/>
      <c r="H91" s="92"/>
      <c r="I91" s="93"/>
    </row>
    <row r="92" spans="1:9" s="13" customFormat="1" ht="13.8" x14ac:dyDescent="0.3">
      <c r="A92" s="94">
        <v>300</v>
      </c>
      <c r="B92" s="32" t="s">
        <v>171</v>
      </c>
      <c r="C92" s="32" t="s">
        <v>23</v>
      </c>
      <c r="D92" s="33">
        <v>9.9</v>
      </c>
      <c r="E92" s="34">
        <v>3.99</v>
      </c>
      <c r="F92" s="94" t="s">
        <v>36</v>
      </c>
      <c r="G92" s="95">
        <v>47.88</v>
      </c>
      <c r="H92" s="94">
        <v>0</v>
      </c>
      <c r="I92" s="95">
        <f>G92*H92</f>
        <v>0</v>
      </c>
    </row>
    <row r="93" spans="1:9" s="13" customFormat="1" ht="13.8" x14ac:dyDescent="0.3">
      <c r="A93" s="94"/>
      <c r="B93" s="32" t="s">
        <v>172</v>
      </c>
      <c r="C93" s="32" t="s">
        <v>23</v>
      </c>
      <c r="D93" s="33">
        <v>7.9</v>
      </c>
      <c r="E93" s="34">
        <v>3.99</v>
      </c>
      <c r="F93" s="94"/>
      <c r="G93" s="95"/>
      <c r="H93" s="94"/>
      <c r="I93" s="95"/>
    </row>
    <row r="94" spans="1:9" s="13" customFormat="1" ht="13.8" x14ac:dyDescent="0.3">
      <c r="A94" s="92">
        <v>307</v>
      </c>
      <c r="B94" s="28" t="s">
        <v>173</v>
      </c>
      <c r="C94" s="28" t="s">
        <v>24</v>
      </c>
      <c r="D94" s="29">
        <v>8.5</v>
      </c>
      <c r="E94" s="30">
        <v>5.99</v>
      </c>
      <c r="F94" s="92" t="s">
        <v>36</v>
      </c>
      <c r="G94" s="93">
        <v>71.88</v>
      </c>
      <c r="H94" s="92">
        <v>0</v>
      </c>
      <c r="I94" s="93">
        <f>G94*H94</f>
        <v>0</v>
      </c>
    </row>
    <row r="95" spans="1:9" s="13" customFormat="1" ht="13.8" x14ac:dyDescent="0.3">
      <c r="A95" s="92"/>
      <c r="B95" s="28" t="s">
        <v>174</v>
      </c>
      <c r="C95" s="28" t="s">
        <v>24</v>
      </c>
      <c r="D95" s="29">
        <v>11.9</v>
      </c>
      <c r="E95" s="30">
        <v>5.99</v>
      </c>
      <c r="F95" s="92"/>
      <c r="G95" s="93"/>
      <c r="H95" s="92"/>
      <c r="I95" s="93"/>
    </row>
    <row r="96" spans="1:9" s="61" customFormat="1" ht="13.8" x14ac:dyDescent="0.3">
      <c r="A96" s="57"/>
      <c r="B96" s="57" t="s">
        <v>47</v>
      </c>
      <c r="C96" s="58" t="s">
        <v>5</v>
      </c>
      <c r="D96" s="59" t="s">
        <v>105</v>
      </c>
      <c r="E96" s="59" t="s">
        <v>106</v>
      </c>
      <c r="F96" s="58" t="s">
        <v>8</v>
      </c>
      <c r="G96" s="59" t="s">
        <v>9</v>
      </c>
      <c r="H96" s="60" t="s">
        <v>107</v>
      </c>
      <c r="I96" s="59" t="s">
        <v>10</v>
      </c>
    </row>
    <row r="97" spans="1:9" s="20" customFormat="1" ht="13.8" x14ac:dyDescent="0.3">
      <c r="A97" s="28">
        <v>102</v>
      </c>
      <c r="B97" s="28" t="s">
        <v>175</v>
      </c>
      <c r="C97" s="28" t="s">
        <v>23</v>
      </c>
      <c r="D97" s="29">
        <v>7.99</v>
      </c>
      <c r="E97" s="30">
        <v>4.99</v>
      </c>
      <c r="F97" s="28" t="s">
        <v>37</v>
      </c>
      <c r="G97" s="30">
        <v>29.94</v>
      </c>
      <c r="H97" s="28">
        <v>0</v>
      </c>
      <c r="I97" s="30">
        <f t="shared" ref="I97:I121" si="1">G97*H97</f>
        <v>0</v>
      </c>
    </row>
    <row r="98" spans="1:9" s="14" customFormat="1" ht="13.8" x14ac:dyDescent="0.3">
      <c r="A98" s="49">
        <v>103</v>
      </c>
      <c r="B98" s="49" t="s">
        <v>176</v>
      </c>
      <c r="C98" s="49" t="s">
        <v>23</v>
      </c>
      <c r="D98" s="50">
        <v>22.9</v>
      </c>
      <c r="E98" s="51">
        <v>13.9</v>
      </c>
      <c r="F98" s="49" t="s">
        <v>37</v>
      </c>
      <c r="G98" s="51">
        <v>83.4</v>
      </c>
      <c r="H98" s="49">
        <v>0</v>
      </c>
      <c r="I98" s="51">
        <f t="shared" si="1"/>
        <v>0</v>
      </c>
    </row>
    <row r="99" spans="1:9" s="20" customFormat="1" ht="13.8" x14ac:dyDescent="0.3">
      <c r="A99" s="28">
        <v>104</v>
      </c>
      <c r="B99" s="28" t="s">
        <v>177</v>
      </c>
      <c r="C99" s="28" t="s">
        <v>23</v>
      </c>
      <c r="D99" s="29">
        <v>23.9</v>
      </c>
      <c r="E99" s="30">
        <v>14.9</v>
      </c>
      <c r="F99" s="28" t="s">
        <v>37</v>
      </c>
      <c r="G99" s="30">
        <v>89.4</v>
      </c>
      <c r="H99" s="28">
        <v>0</v>
      </c>
      <c r="I99" s="30">
        <f t="shared" si="1"/>
        <v>0</v>
      </c>
    </row>
    <row r="100" spans="1:9" s="14" customFormat="1" ht="13.8" x14ac:dyDescent="0.3">
      <c r="A100" s="49">
        <v>105</v>
      </c>
      <c r="B100" s="49" t="s">
        <v>178</v>
      </c>
      <c r="C100" s="49" t="s">
        <v>23</v>
      </c>
      <c r="D100" s="50">
        <v>29.9</v>
      </c>
      <c r="E100" s="51">
        <v>15.9</v>
      </c>
      <c r="F100" s="49" t="s">
        <v>37</v>
      </c>
      <c r="G100" s="51">
        <v>95.4</v>
      </c>
      <c r="H100" s="49">
        <v>0</v>
      </c>
      <c r="I100" s="51">
        <f t="shared" si="1"/>
        <v>0</v>
      </c>
    </row>
    <row r="101" spans="1:9" s="20" customFormat="1" ht="13.8" x14ac:dyDescent="0.3">
      <c r="A101" s="28">
        <v>107</v>
      </c>
      <c r="B101" s="28" t="s">
        <v>179</v>
      </c>
      <c r="C101" s="28" t="s">
        <v>23</v>
      </c>
      <c r="D101" s="29">
        <v>12.9</v>
      </c>
      <c r="E101" s="30">
        <v>5.99</v>
      </c>
      <c r="F101" s="28" t="s">
        <v>37</v>
      </c>
      <c r="G101" s="30">
        <v>35.94</v>
      </c>
      <c r="H101" s="28">
        <v>0</v>
      </c>
      <c r="I101" s="30">
        <f t="shared" si="1"/>
        <v>0</v>
      </c>
    </row>
    <row r="102" spans="1:9" s="14" customFormat="1" ht="13.8" x14ac:dyDescent="0.3">
      <c r="A102" s="49">
        <v>108</v>
      </c>
      <c r="B102" s="49" t="s">
        <v>180</v>
      </c>
      <c r="C102" s="49" t="s">
        <v>23</v>
      </c>
      <c r="D102" s="50">
        <v>8.9</v>
      </c>
      <c r="E102" s="51">
        <v>5.99</v>
      </c>
      <c r="F102" s="49" t="s">
        <v>37</v>
      </c>
      <c r="G102" s="51">
        <v>35.94</v>
      </c>
      <c r="H102" s="49">
        <v>0</v>
      </c>
      <c r="I102" s="51">
        <f t="shared" si="1"/>
        <v>0</v>
      </c>
    </row>
    <row r="103" spans="1:9" s="20" customFormat="1" ht="13.8" x14ac:dyDescent="0.3">
      <c r="A103" s="28">
        <v>109</v>
      </c>
      <c r="B103" s="28" t="s">
        <v>181</v>
      </c>
      <c r="C103" s="28" t="s">
        <v>23</v>
      </c>
      <c r="D103" s="29">
        <v>11.9</v>
      </c>
      <c r="E103" s="30">
        <v>6.99</v>
      </c>
      <c r="F103" s="28" t="s">
        <v>37</v>
      </c>
      <c r="G103" s="30">
        <v>41.94</v>
      </c>
      <c r="H103" s="28">
        <v>0</v>
      </c>
      <c r="I103" s="30">
        <f t="shared" si="1"/>
        <v>0</v>
      </c>
    </row>
    <row r="104" spans="1:9" s="14" customFormat="1" ht="13.8" x14ac:dyDescent="0.3">
      <c r="A104" s="49">
        <v>110</v>
      </c>
      <c r="B104" s="49" t="s">
        <v>182</v>
      </c>
      <c r="C104" s="49" t="s">
        <v>23</v>
      </c>
      <c r="D104" s="50">
        <v>10.5</v>
      </c>
      <c r="E104" s="51">
        <v>7.99</v>
      </c>
      <c r="F104" s="49" t="s">
        <v>37</v>
      </c>
      <c r="G104" s="51">
        <v>47.94</v>
      </c>
      <c r="H104" s="49">
        <v>0</v>
      </c>
      <c r="I104" s="51">
        <f t="shared" si="1"/>
        <v>0</v>
      </c>
    </row>
    <row r="105" spans="1:9" s="20" customFormat="1" ht="13.8" x14ac:dyDescent="0.3">
      <c r="A105" s="28">
        <v>111</v>
      </c>
      <c r="B105" s="28" t="s">
        <v>198</v>
      </c>
      <c r="C105" s="28" t="s">
        <v>23</v>
      </c>
      <c r="D105" s="29">
        <v>13.9</v>
      </c>
      <c r="E105" s="30">
        <v>8.99</v>
      </c>
      <c r="F105" s="28" t="s">
        <v>37</v>
      </c>
      <c r="G105" s="30">
        <v>53.94</v>
      </c>
      <c r="H105" s="28">
        <v>0</v>
      </c>
      <c r="I105" s="30">
        <f t="shared" si="1"/>
        <v>0</v>
      </c>
    </row>
    <row r="106" spans="1:9" s="14" customFormat="1" ht="13.8" x14ac:dyDescent="0.3">
      <c r="A106" s="49">
        <v>117</v>
      </c>
      <c r="B106" s="49" t="s">
        <v>183</v>
      </c>
      <c r="C106" s="49" t="s">
        <v>24</v>
      </c>
      <c r="D106" s="50">
        <v>8.9</v>
      </c>
      <c r="E106" s="51">
        <v>4.99</v>
      </c>
      <c r="F106" s="49" t="s">
        <v>37</v>
      </c>
      <c r="G106" s="51">
        <v>29.94</v>
      </c>
      <c r="H106" s="49">
        <v>0</v>
      </c>
      <c r="I106" s="51">
        <f t="shared" si="1"/>
        <v>0</v>
      </c>
    </row>
    <row r="107" spans="1:9" s="20" customFormat="1" ht="13.8" x14ac:dyDescent="0.3">
      <c r="A107" s="28">
        <v>118</v>
      </c>
      <c r="B107" s="28" t="s">
        <v>184</v>
      </c>
      <c r="C107" s="28" t="s">
        <v>24</v>
      </c>
      <c r="D107" s="29">
        <v>9.9</v>
      </c>
      <c r="E107" s="30">
        <v>5.99</v>
      </c>
      <c r="F107" s="28" t="s">
        <v>37</v>
      </c>
      <c r="G107" s="30">
        <v>35.94</v>
      </c>
      <c r="H107" s="28">
        <v>0</v>
      </c>
      <c r="I107" s="30">
        <f t="shared" si="1"/>
        <v>0</v>
      </c>
    </row>
    <row r="108" spans="1:9" s="14" customFormat="1" ht="13.8" x14ac:dyDescent="0.3">
      <c r="A108" s="49">
        <v>119</v>
      </c>
      <c r="B108" s="49" t="s">
        <v>199</v>
      </c>
      <c r="C108" s="49" t="s">
        <v>24</v>
      </c>
      <c r="D108" s="50">
        <v>12.6</v>
      </c>
      <c r="E108" s="51">
        <v>8.9</v>
      </c>
      <c r="F108" s="49" t="s">
        <v>37</v>
      </c>
      <c r="G108" s="51">
        <v>53.4</v>
      </c>
      <c r="H108" s="49">
        <v>0</v>
      </c>
      <c r="I108" s="51">
        <f t="shared" si="1"/>
        <v>0</v>
      </c>
    </row>
    <row r="109" spans="1:9" s="20" customFormat="1" ht="13.8" x14ac:dyDescent="0.3">
      <c r="A109" s="28">
        <v>120</v>
      </c>
      <c r="B109" s="28" t="s">
        <v>185</v>
      </c>
      <c r="C109" s="28" t="s">
        <v>24</v>
      </c>
      <c r="D109" s="29">
        <v>15.9</v>
      </c>
      <c r="E109" s="30">
        <v>10.9</v>
      </c>
      <c r="F109" s="28" t="s">
        <v>37</v>
      </c>
      <c r="G109" s="30">
        <v>65.400000000000006</v>
      </c>
      <c r="H109" s="28">
        <v>0</v>
      </c>
      <c r="I109" s="30">
        <f t="shared" si="1"/>
        <v>0</v>
      </c>
    </row>
    <row r="110" spans="1:9" s="14" customFormat="1" ht="13.8" x14ac:dyDescent="0.3">
      <c r="A110" s="49">
        <v>121</v>
      </c>
      <c r="B110" s="49" t="s">
        <v>186</v>
      </c>
      <c r="C110" s="49" t="s">
        <v>24</v>
      </c>
      <c r="D110" s="50">
        <v>18.899999999999999</v>
      </c>
      <c r="E110" s="51">
        <v>13.9</v>
      </c>
      <c r="F110" s="49" t="s">
        <v>37</v>
      </c>
      <c r="G110" s="51">
        <v>83.4</v>
      </c>
      <c r="H110" s="49">
        <v>0</v>
      </c>
      <c r="I110" s="51">
        <f t="shared" si="1"/>
        <v>0</v>
      </c>
    </row>
    <row r="111" spans="1:9" s="20" customFormat="1" ht="13.8" x14ac:dyDescent="0.3">
      <c r="A111" s="28">
        <v>123</v>
      </c>
      <c r="B111" s="28" t="s">
        <v>187</v>
      </c>
      <c r="C111" s="28" t="s">
        <v>24</v>
      </c>
      <c r="D111" s="29">
        <v>7.99</v>
      </c>
      <c r="E111" s="30">
        <v>4.99</v>
      </c>
      <c r="F111" s="28" t="s">
        <v>37</v>
      </c>
      <c r="G111" s="30">
        <v>29.94</v>
      </c>
      <c r="H111" s="28">
        <v>0</v>
      </c>
      <c r="I111" s="30">
        <f t="shared" si="1"/>
        <v>0</v>
      </c>
    </row>
    <row r="112" spans="1:9" s="14" customFormat="1" ht="13.8" x14ac:dyDescent="0.3">
      <c r="A112" s="49">
        <v>124</v>
      </c>
      <c r="B112" s="49" t="s">
        <v>188</v>
      </c>
      <c r="C112" s="49" t="s">
        <v>24</v>
      </c>
      <c r="D112" s="50">
        <v>8.9</v>
      </c>
      <c r="E112" s="51">
        <v>6.99</v>
      </c>
      <c r="F112" s="49" t="s">
        <v>37</v>
      </c>
      <c r="G112" s="51">
        <v>41.94</v>
      </c>
      <c r="H112" s="49">
        <v>0</v>
      </c>
      <c r="I112" s="51">
        <f t="shared" si="1"/>
        <v>0</v>
      </c>
    </row>
    <row r="113" spans="1:9" s="20" customFormat="1" ht="13.8" x14ac:dyDescent="0.3">
      <c r="A113" s="28">
        <v>125</v>
      </c>
      <c r="B113" s="28" t="s">
        <v>189</v>
      </c>
      <c r="C113" s="28" t="s">
        <v>24</v>
      </c>
      <c r="D113" s="29">
        <v>9.9</v>
      </c>
      <c r="E113" s="30">
        <v>7.9</v>
      </c>
      <c r="F113" s="28" t="s">
        <v>37</v>
      </c>
      <c r="G113" s="30">
        <v>47.4</v>
      </c>
      <c r="H113" s="28">
        <v>0</v>
      </c>
      <c r="I113" s="30">
        <f t="shared" si="1"/>
        <v>0</v>
      </c>
    </row>
    <row r="114" spans="1:9" s="14" customFormat="1" ht="13.8" x14ac:dyDescent="0.3">
      <c r="A114" s="49">
        <v>126</v>
      </c>
      <c r="B114" s="49" t="s">
        <v>190</v>
      </c>
      <c r="C114" s="49" t="s">
        <v>24</v>
      </c>
      <c r="D114" s="50">
        <v>15.9</v>
      </c>
      <c r="E114" s="51">
        <v>9.9</v>
      </c>
      <c r="F114" s="49" t="s">
        <v>37</v>
      </c>
      <c r="G114" s="51">
        <v>59.4</v>
      </c>
      <c r="H114" s="49">
        <v>0</v>
      </c>
      <c r="I114" s="51">
        <f t="shared" si="1"/>
        <v>0</v>
      </c>
    </row>
    <row r="115" spans="1:9" s="20" customFormat="1" ht="13.8" x14ac:dyDescent="0.3">
      <c r="A115" s="28">
        <v>127</v>
      </c>
      <c r="B115" s="28" t="s">
        <v>191</v>
      </c>
      <c r="C115" s="28" t="s">
        <v>24</v>
      </c>
      <c r="D115" s="29">
        <v>25.9</v>
      </c>
      <c r="E115" s="30">
        <v>19.899999999999999</v>
      </c>
      <c r="F115" s="28" t="s">
        <v>37</v>
      </c>
      <c r="G115" s="30">
        <v>119.4</v>
      </c>
      <c r="H115" s="28">
        <v>0</v>
      </c>
      <c r="I115" s="30">
        <f t="shared" si="1"/>
        <v>0</v>
      </c>
    </row>
    <row r="116" spans="1:9" s="14" customFormat="1" ht="13.8" x14ac:dyDescent="0.3">
      <c r="A116" s="49">
        <v>129</v>
      </c>
      <c r="B116" s="49" t="s">
        <v>192</v>
      </c>
      <c r="C116" s="49" t="s">
        <v>23</v>
      </c>
      <c r="D116" s="50">
        <v>9.9</v>
      </c>
      <c r="E116" s="51">
        <v>5.99</v>
      </c>
      <c r="F116" s="49" t="s">
        <v>37</v>
      </c>
      <c r="G116" s="51">
        <v>35.94</v>
      </c>
      <c r="H116" s="49">
        <v>0</v>
      </c>
      <c r="I116" s="51">
        <f t="shared" si="1"/>
        <v>0</v>
      </c>
    </row>
    <row r="117" spans="1:9" s="20" customFormat="1" ht="13.8" x14ac:dyDescent="0.3">
      <c r="A117" s="28">
        <v>130</v>
      </c>
      <c r="B117" s="28" t="s">
        <v>193</v>
      </c>
      <c r="C117" s="28" t="s">
        <v>23</v>
      </c>
      <c r="D117" s="29">
        <v>15.9</v>
      </c>
      <c r="E117" s="30">
        <v>9.9</v>
      </c>
      <c r="F117" s="28" t="s">
        <v>37</v>
      </c>
      <c r="G117" s="30">
        <v>59.4</v>
      </c>
      <c r="H117" s="28">
        <v>0</v>
      </c>
      <c r="I117" s="30">
        <f t="shared" si="1"/>
        <v>0</v>
      </c>
    </row>
    <row r="118" spans="1:9" s="14" customFormat="1" ht="13.8" x14ac:dyDescent="0.3">
      <c r="A118" s="49">
        <v>131</v>
      </c>
      <c r="B118" s="49" t="s">
        <v>194</v>
      </c>
      <c r="C118" s="49" t="s">
        <v>24</v>
      </c>
      <c r="D118" s="50">
        <v>24.9</v>
      </c>
      <c r="E118" s="51">
        <v>16.899999999999999</v>
      </c>
      <c r="F118" s="49" t="s">
        <v>37</v>
      </c>
      <c r="G118" s="51">
        <v>101.4</v>
      </c>
      <c r="H118" s="49">
        <v>0</v>
      </c>
      <c r="I118" s="51">
        <f t="shared" si="1"/>
        <v>0</v>
      </c>
    </row>
    <row r="119" spans="1:9" s="20" customFormat="1" ht="13.8" x14ac:dyDescent="0.3">
      <c r="A119" s="28">
        <v>132</v>
      </c>
      <c r="B119" s="28" t="s">
        <v>195</v>
      </c>
      <c r="C119" s="28" t="s">
        <v>23</v>
      </c>
      <c r="D119" s="29">
        <v>39</v>
      </c>
      <c r="E119" s="30">
        <v>23.9</v>
      </c>
      <c r="F119" s="28" t="s">
        <v>37</v>
      </c>
      <c r="G119" s="30">
        <v>143.4</v>
      </c>
      <c r="H119" s="28">
        <v>0</v>
      </c>
      <c r="I119" s="30">
        <f t="shared" si="1"/>
        <v>0</v>
      </c>
    </row>
    <row r="120" spans="1:9" s="14" customFormat="1" ht="13.8" x14ac:dyDescent="0.3">
      <c r="A120" s="49">
        <v>133</v>
      </c>
      <c r="B120" s="49" t="s">
        <v>196</v>
      </c>
      <c r="C120" s="49" t="s">
        <v>23</v>
      </c>
      <c r="D120" s="50">
        <v>43</v>
      </c>
      <c r="E120" s="51">
        <v>25.9</v>
      </c>
      <c r="F120" s="49" t="s">
        <v>37</v>
      </c>
      <c r="G120" s="51">
        <v>155.4</v>
      </c>
      <c r="H120" s="49">
        <v>0</v>
      </c>
      <c r="I120" s="51">
        <f t="shared" si="1"/>
        <v>0</v>
      </c>
    </row>
    <row r="121" spans="1:9" s="20" customFormat="1" ht="13.8" x14ac:dyDescent="0.3">
      <c r="A121" s="28">
        <v>134</v>
      </c>
      <c r="B121" s="28" t="s">
        <v>197</v>
      </c>
      <c r="C121" s="28" t="s">
        <v>23</v>
      </c>
      <c r="D121" s="29">
        <v>55</v>
      </c>
      <c r="E121" s="30">
        <v>39.9</v>
      </c>
      <c r="F121" s="28" t="s">
        <v>37</v>
      </c>
      <c r="G121" s="30">
        <v>239.4</v>
      </c>
      <c r="H121" s="28">
        <v>0</v>
      </c>
      <c r="I121" s="30">
        <f t="shared" si="1"/>
        <v>0</v>
      </c>
    </row>
    <row r="122" spans="1:9" s="12" customFormat="1" ht="13.8" x14ac:dyDescent="0.3">
      <c r="A122" s="44"/>
      <c r="B122" s="44" t="s">
        <v>49</v>
      </c>
      <c r="C122" s="46" t="s">
        <v>5</v>
      </c>
      <c r="D122" s="47" t="s">
        <v>105</v>
      </c>
      <c r="E122" s="47" t="s">
        <v>106</v>
      </c>
      <c r="F122" s="46" t="s">
        <v>8</v>
      </c>
      <c r="G122" s="47" t="s">
        <v>9</v>
      </c>
      <c r="H122" s="48" t="s">
        <v>107</v>
      </c>
      <c r="I122" s="47" t="s">
        <v>10</v>
      </c>
    </row>
    <row r="123" spans="1:9" s="13" customFormat="1" ht="13.8" x14ac:dyDescent="0.3">
      <c r="A123" s="32">
        <v>136</v>
      </c>
      <c r="B123" s="32" t="s">
        <v>200</v>
      </c>
      <c r="C123" s="32" t="s">
        <v>24</v>
      </c>
      <c r="D123" s="33">
        <v>7.9</v>
      </c>
      <c r="E123" s="34">
        <v>3.99</v>
      </c>
      <c r="F123" s="32" t="s">
        <v>37</v>
      </c>
      <c r="G123" s="34">
        <v>23.94</v>
      </c>
      <c r="H123" s="32">
        <v>0</v>
      </c>
      <c r="I123" s="34">
        <f t="shared" ref="I123:I128" si="2">G123*H123</f>
        <v>0</v>
      </c>
    </row>
    <row r="124" spans="1:9" s="9" customFormat="1" ht="13.8" x14ac:dyDescent="0.3">
      <c r="A124" s="28">
        <v>137</v>
      </c>
      <c r="B124" s="28" t="s">
        <v>201</v>
      </c>
      <c r="C124" s="28" t="s">
        <v>23</v>
      </c>
      <c r="D124" s="29">
        <v>7.9</v>
      </c>
      <c r="E124" s="30">
        <v>3.99</v>
      </c>
      <c r="F124" s="28" t="s">
        <v>37</v>
      </c>
      <c r="G124" s="30">
        <v>23.94</v>
      </c>
      <c r="H124" s="28">
        <v>0</v>
      </c>
      <c r="I124" s="30">
        <f t="shared" si="2"/>
        <v>0</v>
      </c>
    </row>
    <row r="125" spans="1:9" s="13" customFormat="1" ht="13.8" x14ac:dyDescent="0.3">
      <c r="A125" s="32">
        <v>138</v>
      </c>
      <c r="B125" s="32" t="s">
        <v>202</v>
      </c>
      <c r="C125" s="32" t="s">
        <v>23</v>
      </c>
      <c r="D125" s="33">
        <v>23</v>
      </c>
      <c r="E125" s="34">
        <v>13.9</v>
      </c>
      <c r="F125" s="32" t="s">
        <v>37</v>
      </c>
      <c r="G125" s="34">
        <v>83.4</v>
      </c>
      <c r="H125" s="32">
        <v>0</v>
      </c>
      <c r="I125" s="34">
        <f t="shared" si="2"/>
        <v>0</v>
      </c>
    </row>
    <row r="126" spans="1:9" s="9" customFormat="1" ht="13.8" x14ac:dyDescent="0.3">
      <c r="A126" s="28">
        <v>139</v>
      </c>
      <c r="B126" s="28" t="s">
        <v>203</v>
      </c>
      <c r="C126" s="28" t="s">
        <v>23</v>
      </c>
      <c r="D126" s="29">
        <v>24</v>
      </c>
      <c r="E126" s="30">
        <v>14.9</v>
      </c>
      <c r="F126" s="28" t="s">
        <v>37</v>
      </c>
      <c r="G126" s="30">
        <v>89.4</v>
      </c>
      <c r="H126" s="28">
        <v>0</v>
      </c>
      <c r="I126" s="30">
        <f t="shared" si="2"/>
        <v>0</v>
      </c>
    </row>
    <row r="127" spans="1:9" s="13" customFormat="1" ht="15" customHeight="1" x14ac:dyDescent="0.3">
      <c r="A127" s="32">
        <v>140</v>
      </c>
      <c r="B127" s="32" t="s">
        <v>204</v>
      </c>
      <c r="C127" s="32" t="s">
        <v>23</v>
      </c>
      <c r="D127" s="33">
        <v>37</v>
      </c>
      <c r="E127" s="34">
        <v>21.9</v>
      </c>
      <c r="F127" s="32" t="s">
        <v>37</v>
      </c>
      <c r="G127" s="34">
        <v>131.4</v>
      </c>
      <c r="H127" s="32">
        <v>0</v>
      </c>
      <c r="I127" s="34">
        <f t="shared" si="2"/>
        <v>0</v>
      </c>
    </row>
    <row r="128" spans="1:9" s="9" customFormat="1" ht="13.8" x14ac:dyDescent="0.3">
      <c r="A128" s="28">
        <v>141</v>
      </c>
      <c r="B128" s="28" t="s">
        <v>205</v>
      </c>
      <c r="C128" s="28" t="s">
        <v>24</v>
      </c>
      <c r="D128" s="29">
        <v>29</v>
      </c>
      <c r="E128" s="30">
        <v>23.9</v>
      </c>
      <c r="F128" s="28" t="s">
        <v>37</v>
      </c>
      <c r="G128" s="30">
        <v>143.4</v>
      </c>
      <c r="H128" s="28">
        <v>0</v>
      </c>
      <c r="I128" s="30">
        <f t="shared" si="2"/>
        <v>0</v>
      </c>
    </row>
    <row r="129" spans="1:9" s="61" customFormat="1" ht="13.8" x14ac:dyDescent="0.3">
      <c r="A129" s="57"/>
      <c r="B129" s="57" t="s">
        <v>51</v>
      </c>
      <c r="C129" s="58" t="s">
        <v>5</v>
      </c>
      <c r="D129" s="59" t="s">
        <v>105</v>
      </c>
      <c r="E129" s="59" t="s">
        <v>106</v>
      </c>
      <c r="F129" s="58" t="s">
        <v>8</v>
      </c>
      <c r="G129" s="59" t="s">
        <v>9</v>
      </c>
      <c r="H129" s="60" t="s">
        <v>107</v>
      </c>
      <c r="I129" s="59" t="s">
        <v>10</v>
      </c>
    </row>
    <row r="130" spans="1:9" s="14" customFormat="1" ht="13.8" x14ac:dyDescent="0.3">
      <c r="A130" s="14">
        <v>143</v>
      </c>
      <c r="B130" s="14" t="s">
        <v>206</v>
      </c>
      <c r="C130" s="14" t="s">
        <v>24</v>
      </c>
      <c r="D130" s="69">
        <v>11.9</v>
      </c>
      <c r="E130" s="70">
        <v>8.9</v>
      </c>
      <c r="F130" s="14" t="s">
        <v>37</v>
      </c>
      <c r="G130" s="70">
        <v>53.4</v>
      </c>
      <c r="H130" s="14">
        <v>0</v>
      </c>
      <c r="I130" s="70">
        <f t="shared" ref="I130:I135" si="3">G130*H130</f>
        <v>0</v>
      </c>
    </row>
    <row r="131" spans="1:9" ht="13.8" x14ac:dyDescent="0.3">
      <c r="A131" s="28">
        <v>144</v>
      </c>
      <c r="B131" s="28" t="s">
        <v>207</v>
      </c>
      <c r="C131" s="28" t="s">
        <v>24</v>
      </c>
      <c r="D131" s="29">
        <v>11</v>
      </c>
      <c r="E131" s="30">
        <v>6.99</v>
      </c>
      <c r="F131" s="28" t="s">
        <v>37</v>
      </c>
      <c r="G131" s="30">
        <v>41.94</v>
      </c>
      <c r="H131" s="28">
        <v>0</v>
      </c>
      <c r="I131" s="30">
        <f t="shared" si="3"/>
        <v>0</v>
      </c>
    </row>
    <row r="132" spans="1:9" s="14" customFormat="1" ht="13.8" x14ac:dyDescent="0.3">
      <c r="A132" s="49">
        <v>145</v>
      </c>
      <c r="B132" s="49" t="s">
        <v>208</v>
      </c>
      <c r="C132" s="49" t="s">
        <v>23</v>
      </c>
      <c r="D132" s="50">
        <v>11</v>
      </c>
      <c r="E132" s="51">
        <v>6.99</v>
      </c>
      <c r="F132" s="49" t="s">
        <v>37</v>
      </c>
      <c r="G132" s="51">
        <v>41.94</v>
      </c>
      <c r="H132" s="49">
        <v>0</v>
      </c>
      <c r="I132" s="51">
        <f t="shared" si="3"/>
        <v>0</v>
      </c>
    </row>
    <row r="133" spans="1:9" ht="13.8" x14ac:dyDescent="0.3">
      <c r="A133" s="28">
        <v>146</v>
      </c>
      <c r="B133" s="28" t="s">
        <v>209</v>
      </c>
      <c r="C133" s="28" t="s">
        <v>23</v>
      </c>
      <c r="D133" s="29">
        <v>29.9</v>
      </c>
      <c r="E133" s="30">
        <v>17.899999999999999</v>
      </c>
      <c r="F133" s="28" t="s">
        <v>37</v>
      </c>
      <c r="G133" s="30">
        <v>107.4</v>
      </c>
      <c r="H133" s="28">
        <v>0</v>
      </c>
      <c r="I133" s="30">
        <f t="shared" si="3"/>
        <v>0</v>
      </c>
    </row>
    <row r="134" spans="1:9" s="14" customFormat="1" ht="13.8" x14ac:dyDescent="0.3">
      <c r="A134" s="49">
        <v>147</v>
      </c>
      <c r="B134" s="49" t="s">
        <v>210</v>
      </c>
      <c r="C134" s="49" t="s">
        <v>23</v>
      </c>
      <c r="D134" s="50">
        <v>35</v>
      </c>
      <c r="E134" s="51">
        <v>21.9</v>
      </c>
      <c r="F134" s="49" t="s">
        <v>37</v>
      </c>
      <c r="G134" s="51">
        <v>131.4</v>
      </c>
      <c r="H134" s="49">
        <v>0</v>
      </c>
      <c r="I134" s="51">
        <f t="shared" si="3"/>
        <v>0</v>
      </c>
    </row>
    <row r="135" spans="1:9" s="9" customFormat="1" ht="13.8" x14ac:dyDescent="0.3">
      <c r="A135" s="28">
        <v>148</v>
      </c>
      <c r="B135" s="28" t="s">
        <v>211</v>
      </c>
      <c r="C135" s="28" t="s">
        <v>24</v>
      </c>
      <c r="D135" s="29">
        <v>49.9</v>
      </c>
      <c r="E135" s="30">
        <v>39</v>
      </c>
      <c r="F135" s="28" t="s">
        <v>37</v>
      </c>
      <c r="G135" s="30">
        <v>234</v>
      </c>
      <c r="H135" s="28">
        <v>0</v>
      </c>
      <c r="I135" s="30">
        <f t="shared" si="3"/>
        <v>0</v>
      </c>
    </row>
    <row r="136" spans="1:9" s="12" customFormat="1" ht="13.8" x14ac:dyDescent="0.3">
      <c r="A136" s="44"/>
      <c r="B136" s="44" t="s">
        <v>50</v>
      </c>
      <c r="C136" s="46" t="s">
        <v>5</v>
      </c>
      <c r="D136" s="47" t="s">
        <v>105</v>
      </c>
      <c r="E136" s="47" t="s">
        <v>106</v>
      </c>
      <c r="F136" s="46" t="s">
        <v>8</v>
      </c>
      <c r="G136" s="47" t="s">
        <v>9</v>
      </c>
      <c r="H136" s="48" t="s">
        <v>107</v>
      </c>
      <c r="I136" s="47" t="s">
        <v>10</v>
      </c>
    </row>
    <row r="137" spans="1:9" s="13" customFormat="1" ht="13.8" x14ac:dyDescent="0.3">
      <c r="A137" s="32">
        <v>150</v>
      </c>
      <c r="B137" s="32" t="s">
        <v>212</v>
      </c>
      <c r="C137" s="32" t="s">
        <v>23</v>
      </c>
      <c r="D137" s="33">
        <v>25.9</v>
      </c>
      <c r="E137" s="34">
        <v>15.9</v>
      </c>
      <c r="F137" s="32" t="s">
        <v>37</v>
      </c>
      <c r="G137" s="34">
        <v>95.4</v>
      </c>
      <c r="H137" s="32">
        <v>0</v>
      </c>
      <c r="I137" s="34">
        <f>G137*H137</f>
        <v>0</v>
      </c>
    </row>
    <row r="138" spans="1:9" ht="15" customHeight="1" x14ac:dyDescent="0.3">
      <c r="A138" s="28">
        <v>151</v>
      </c>
      <c r="B138" s="28" t="s">
        <v>213</v>
      </c>
      <c r="C138" s="28" t="s">
        <v>24</v>
      </c>
      <c r="D138" s="29">
        <v>9.9</v>
      </c>
      <c r="E138" s="30">
        <v>5.99</v>
      </c>
      <c r="F138" s="28" t="s">
        <v>37</v>
      </c>
      <c r="G138" s="30">
        <v>35.94</v>
      </c>
      <c r="H138" s="28">
        <v>0</v>
      </c>
      <c r="I138" s="30">
        <f>G138*H138</f>
        <v>0</v>
      </c>
    </row>
    <row r="139" spans="1:9" s="13" customFormat="1" ht="13.8" x14ac:dyDescent="0.3">
      <c r="A139" s="32">
        <v>152</v>
      </c>
      <c r="B139" s="32" t="s">
        <v>214</v>
      </c>
      <c r="C139" s="32" t="s">
        <v>24</v>
      </c>
      <c r="D139" s="33">
        <v>27</v>
      </c>
      <c r="E139" s="34">
        <v>18.899999999999999</v>
      </c>
      <c r="F139" s="32" t="s">
        <v>37</v>
      </c>
      <c r="G139" s="34">
        <v>113.4</v>
      </c>
      <c r="H139" s="32">
        <v>0</v>
      </c>
      <c r="I139" s="34">
        <f>G139*H139</f>
        <v>0</v>
      </c>
    </row>
    <row r="140" spans="1:9" s="9" customFormat="1" ht="13.8" x14ac:dyDescent="0.3">
      <c r="A140" s="28">
        <v>153</v>
      </c>
      <c r="B140" s="28" t="s">
        <v>215</v>
      </c>
      <c r="C140" s="28" t="s">
        <v>23</v>
      </c>
      <c r="D140" s="29">
        <v>28</v>
      </c>
      <c r="E140" s="30">
        <v>17.899999999999999</v>
      </c>
      <c r="F140" s="28" t="s">
        <v>37</v>
      </c>
      <c r="G140" s="30">
        <v>107.4</v>
      </c>
      <c r="H140" s="28">
        <v>0</v>
      </c>
      <c r="I140" s="30">
        <f>G140*H140</f>
        <v>0</v>
      </c>
    </row>
    <row r="141" spans="1:9" s="13" customFormat="1" ht="13.8" x14ac:dyDescent="0.3">
      <c r="A141" s="32">
        <v>154</v>
      </c>
      <c r="B141" s="32" t="s">
        <v>216</v>
      </c>
      <c r="C141" s="32" t="s">
        <v>23</v>
      </c>
      <c r="D141" s="33">
        <v>49</v>
      </c>
      <c r="E141" s="34">
        <v>29.9</v>
      </c>
      <c r="F141" s="32" t="s">
        <v>37</v>
      </c>
      <c r="G141" s="34">
        <v>179.4</v>
      </c>
      <c r="H141" s="32">
        <v>0</v>
      </c>
      <c r="I141" s="34">
        <f>G141*H141</f>
        <v>0</v>
      </c>
    </row>
    <row r="142" spans="1:9" s="61" customFormat="1" ht="13.8" x14ac:dyDescent="0.3">
      <c r="A142" s="57"/>
      <c r="B142" s="57" t="s">
        <v>48</v>
      </c>
      <c r="C142" s="58" t="s">
        <v>5</v>
      </c>
      <c r="D142" s="59" t="s">
        <v>105</v>
      </c>
      <c r="E142" s="59" t="s">
        <v>106</v>
      </c>
      <c r="F142" s="58" t="s">
        <v>8</v>
      </c>
      <c r="G142" s="59" t="s">
        <v>9</v>
      </c>
      <c r="H142" s="60" t="s">
        <v>107</v>
      </c>
      <c r="I142" s="59" t="s">
        <v>10</v>
      </c>
    </row>
    <row r="143" spans="1:9" s="14" customFormat="1" ht="13.8" x14ac:dyDescent="0.3">
      <c r="A143" s="49">
        <v>157</v>
      </c>
      <c r="B143" s="49" t="s">
        <v>217</v>
      </c>
      <c r="C143" s="49" t="s">
        <v>23</v>
      </c>
      <c r="D143" s="50">
        <v>9.9</v>
      </c>
      <c r="E143" s="51">
        <v>5.9</v>
      </c>
      <c r="F143" s="49" t="s">
        <v>37</v>
      </c>
      <c r="G143" s="51">
        <v>35.4</v>
      </c>
      <c r="H143" s="49">
        <v>0</v>
      </c>
      <c r="I143" s="51">
        <f>G143*H143</f>
        <v>0</v>
      </c>
    </row>
    <row r="144" spans="1:9" ht="13.8" x14ac:dyDescent="0.3">
      <c r="A144" s="28">
        <v>158</v>
      </c>
      <c r="B144" s="28" t="s">
        <v>218</v>
      </c>
      <c r="C144" s="28" t="s">
        <v>24</v>
      </c>
      <c r="D144" s="29">
        <v>11</v>
      </c>
      <c r="E144" s="30">
        <v>5.9</v>
      </c>
      <c r="F144" s="28" t="s">
        <v>37</v>
      </c>
      <c r="G144" s="30">
        <v>35.4</v>
      </c>
      <c r="H144" s="28">
        <v>0</v>
      </c>
      <c r="I144" s="30">
        <f>G144*H144</f>
        <v>0</v>
      </c>
    </row>
    <row r="145" spans="1:9" s="14" customFormat="1" ht="13.8" x14ac:dyDescent="0.3">
      <c r="A145" s="49">
        <v>159</v>
      </c>
      <c r="B145" s="49" t="s">
        <v>219</v>
      </c>
      <c r="C145" s="49" t="s">
        <v>24</v>
      </c>
      <c r="D145" s="50">
        <v>12.9</v>
      </c>
      <c r="E145" s="51">
        <v>7.9</v>
      </c>
      <c r="F145" s="49" t="s">
        <v>37</v>
      </c>
      <c r="G145" s="51">
        <v>47.4</v>
      </c>
      <c r="H145" s="49">
        <v>0</v>
      </c>
      <c r="I145" s="51">
        <f>G145*H145</f>
        <v>0</v>
      </c>
    </row>
    <row r="146" spans="1:9" s="9" customFormat="1" ht="13.8" x14ac:dyDescent="0.3">
      <c r="A146" s="28">
        <v>160</v>
      </c>
      <c r="B146" s="28" t="s">
        <v>220</v>
      </c>
      <c r="C146" s="28" t="s">
        <v>24</v>
      </c>
      <c r="D146" s="29">
        <v>23.7</v>
      </c>
      <c r="E146" s="30">
        <v>14.9</v>
      </c>
      <c r="F146" s="28" t="s">
        <v>37</v>
      </c>
      <c r="G146" s="30">
        <v>89.4</v>
      </c>
      <c r="H146" s="28">
        <v>0</v>
      </c>
      <c r="I146" s="30">
        <f>G146*H146</f>
        <v>0</v>
      </c>
    </row>
    <row r="147" spans="1:9" s="62" customFormat="1" ht="13.8" x14ac:dyDescent="0.3">
      <c r="A147" s="44"/>
      <c r="B147" s="44" t="s">
        <v>52</v>
      </c>
      <c r="C147" s="46" t="s">
        <v>5</v>
      </c>
      <c r="D147" s="47" t="s">
        <v>105</v>
      </c>
      <c r="E147" s="47" t="s">
        <v>106</v>
      </c>
      <c r="F147" s="46" t="s">
        <v>8</v>
      </c>
      <c r="G147" s="47" t="s">
        <v>9</v>
      </c>
      <c r="H147" s="48" t="s">
        <v>107</v>
      </c>
      <c r="I147" s="47" t="s">
        <v>10</v>
      </c>
    </row>
    <row r="148" spans="1:9" s="13" customFormat="1" ht="13.8" x14ac:dyDescent="0.3">
      <c r="A148" s="32">
        <v>163</v>
      </c>
      <c r="B148" s="32" t="s">
        <v>221</v>
      </c>
      <c r="C148" s="32" t="s">
        <v>24</v>
      </c>
      <c r="D148" s="33">
        <v>7.95</v>
      </c>
      <c r="E148" s="34">
        <v>4.99</v>
      </c>
      <c r="F148" s="32" t="s">
        <v>37</v>
      </c>
      <c r="G148" s="34">
        <v>29.94</v>
      </c>
      <c r="H148" s="32">
        <v>0</v>
      </c>
      <c r="I148" s="34">
        <f t="shared" ref="I148:I153" si="4">G148*H148</f>
        <v>0</v>
      </c>
    </row>
    <row r="149" spans="1:9" s="15" customFormat="1" ht="13.8" x14ac:dyDescent="0.3">
      <c r="A149" s="28">
        <v>164</v>
      </c>
      <c r="B149" s="28" t="s">
        <v>222</v>
      </c>
      <c r="C149" s="28" t="s">
        <v>24</v>
      </c>
      <c r="D149" s="29">
        <v>7.9</v>
      </c>
      <c r="E149" s="30">
        <v>5.99</v>
      </c>
      <c r="F149" s="28" t="s">
        <v>37</v>
      </c>
      <c r="G149" s="30">
        <v>35.94</v>
      </c>
      <c r="H149" s="28">
        <v>0</v>
      </c>
      <c r="I149" s="30">
        <f t="shared" si="4"/>
        <v>0</v>
      </c>
    </row>
    <row r="150" spans="1:9" s="13" customFormat="1" ht="13.8" x14ac:dyDescent="0.3">
      <c r="A150" s="32">
        <v>165</v>
      </c>
      <c r="B150" s="32" t="s">
        <v>223</v>
      </c>
      <c r="C150" s="32" t="s">
        <v>23</v>
      </c>
      <c r="D150" s="33">
        <v>8.9</v>
      </c>
      <c r="E150" s="34">
        <v>5.99</v>
      </c>
      <c r="F150" s="32" t="s">
        <v>37</v>
      </c>
      <c r="G150" s="34">
        <v>35.94</v>
      </c>
      <c r="H150" s="32">
        <v>0</v>
      </c>
      <c r="I150" s="34">
        <f t="shared" si="4"/>
        <v>0</v>
      </c>
    </row>
    <row r="151" spans="1:9" s="15" customFormat="1" ht="13.8" x14ac:dyDescent="0.3">
      <c r="A151" s="28">
        <v>166</v>
      </c>
      <c r="B151" s="28" t="s">
        <v>224</v>
      </c>
      <c r="C151" s="28" t="s">
        <v>24</v>
      </c>
      <c r="D151" s="29">
        <v>18.899999999999999</v>
      </c>
      <c r="E151" s="30">
        <v>12.9</v>
      </c>
      <c r="F151" s="28" t="s">
        <v>37</v>
      </c>
      <c r="G151" s="30">
        <v>77.400000000000006</v>
      </c>
      <c r="H151" s="28">
        <v>0</v>
      </c>
      <c r="I151" s="30">
        <f t="shared" si="4"/>
        <v>0</v>
      </c>
    </row>
    <row r="152" spans="1:9" s="13" customFormat="1" ht="15" customHeight="1" x14ac:dyDescent="0.3">
      <c r="A152" s="32">
        <v>167</v>
      </c>
      <c r="B152" s="32" t="s">
        <v>225</v>
      </c>
      <c r="C152" s="32" t="s">
        <v>23</v>
      </c>
      <c r="D152" s="33">
        <v>23.9</v>
      </c>
      <c r="E152" s="34">
        <v>13.9</v>
      </c>
      <c r="F152" s="32" t="s">
        <v>37</v>
      </c>
      <c r="G152" s="34">
        <v>83.4</v>
      </c>
      <c r="H152" s="32">
        <v>0</v>
      </c>
      <c r="I152" s="34">
        <f t="shared" si="4"/>
        <v>0</v>
      </c>
    </row>
    <row r="153" spans="1:9" s="14" customFormat="1" ht="15" customHeight="1" x14ac:dyDescent="0.3">
      <c r="A153" s="28">
        <v>168</v>
      </c>
      <c r="B153" s="28" t="s">
        <v>226</v>
      </c>
      <c r="C153" s="28" t="s">
        <v>23</v>
      </c>
      <c r="D153" s="29">
        <v>55</v>
      </c>
      <c r="E153" s="30">
        <v>39.9</v>
      </c>
      <c r="F153" s="28" t="s">
        <v>37</v>
      </c>
      <c r="G153" s="30">
        <v>119.7</v>
      </c>
      <c r="H153" s="28">
        <v>0</v>
      </c>
      <c r="I153" s="30">
        <f t="shared" si="4"/>
        <v>0</v>
      </c>
    </row>
    <row r="154" spans="1:9" s="61" customFormat="1" ht="15" customHeight="1" x14ac:dyDescent="0.3">
      <c r="A154" s="57"/>
      <c r="B154" s="57" t="s">
        <v>53</v>
      </c>
      <c r="C154" s="58" t="s">
        <v>5</v>
      </c>
      <c r="D154" s="59" t="s">
        <v>105</v>
      </c>
      <c r="E154" s="59" t="s">
        <v>106</v>
      </c>
      <c r="F154" s="58" t="s">
        <v>8</v>
      </c>
      <c r="G154" s="59" t="s">
        <v>9</v>
      </c>
      <c r="H154" s="60" t="s">
        <v>107</v>
      </c>
      <c r="I154" s="59" t="s">
        <v>10</v>
      </c>
    </row>
    <row r="155" spans="1:9" s="14" customFormat="1" ht="15" customHeight="1" x14ac:dyDescent="0.3">
      <c r="A155" s="49">
        <v>170</v>
      </c>
      <c r="B155" s="49" t="s">
        <v>227</v>
      </c>
      <c r="C155" s="49" t="s">
        <v>24</v>
      </c>
      <c r="D155" s="50">
        <v>11.9</v>
      </c>
      <c r="E155" s="51">
        <v>5.99</v>
      </c>
      <c r="F155" s="49" t="s">
        <v>37</v>
      </c>
      <c r="G155" s="51">
        <v>35.94</v>
      </c>
      <c r="H155" s="49">
        <v>0</v>
      </c>
      <c r="I155" s="51">
        <f>G155*H155</f>
        <v>0</v>
      </c>
    </row>
    <row r="156" spans="1:9" s="9" customFormat="1" ht="15" customHeight="1" x14ac:dyDescent="0.3">
      <c r="A156" s="28">
        <v>171</v>
      </c>
      <c r="B156" s="28" t="s">
        <v>228</v>
      </c>
      <c r="C156" s="28" t="s">
        <v>22</v>
      </c>
      <c r="D156" s="29">
        <v>8.99</v>
      </c>
      <c r="E156" s="30">
        <v>4.99</v>
      </c>
      <c r="F156" s="28" t="s">
        <v>37</v>
      </c>
      <c r="G156" s="30">
        <v>29.94</v>
      </c>
      <c r="H156" s="28">
        <v>0</v>
      </c>
      <c r="I156" s="30">
        <f>G156*H156</f>
        <v>0</v>
      </c>
    </row>
    <row r="157" spans="1:9" s="14" customFormat="1" ht="15" customHeight="1" x14ac:dyDescent="0.3">
      <c r="A157" s="49">
        <v>172</v>
      </c>
      <c r="B157" s="49" t="s">
        <v>229</v>
      </c>
      <c r="C157" s="49" t="s">
        <v>23</v>
      </c>
      <c r="D157" s="50">
        <v>12.9</v>
      </c>
      <c r="E157" s="51">
        <v>6.99</v>
      </c>
      <c r="F157" s="49" t="s">
        <v>37</v>
      </c>
      <c r="G157" s="51">
        <v>41.94</v>
      </c>
      <c r="H157" s="49">
        <v>0</v>
      </c>
      <c r="I157" s="51">
        <f>G157*H157</f>
        <v>0</v>
      </c>
    </row>
    <row r="158" spans="1:9" s="9" customFormat="1" ht="15" customHeight="1" x14ac:dyDescent="0.3">
      <c r="A158" s="28">
        <v>173</v>
      </c>
      <c r="B158" s="28" t="s">
        <v>230</v>
      </c>
      <c r="C158" s="28" t="s">
        <v>23</v>
      </c>
      <c r="D158" s="29">
        <v>12.99</v>
      </c>
      <c r="E158" s="30">
        <v>7.99</v>
      </c>
      <c r="F158" s="28" t="s">
        <v>37</v>
      </c>
      <c r="G158" s="30">
        <v>47.94</v>
      </c>
      <c r="H158" s="28">
        <v>0</v>
      </c>
      <c r="I158" s="30">
        <f>G158*H158</f>
        <v>0</v>
      </c>
    </row>
    <row r="159" spans="1:9" s="14" customFormat="1" ht="15" customHeight="1" x14ac:dyDescent="0.3">
      <c r="A159" s="49">
        <v>174</v>
      </c>
      <c r="B159" s="49" t="s">
        <v>231</v>
      </c>
      <c r="C159" s="49" t="s">
        <v>23</v>
      </c>
      <c r="D159" s="50">
        <v>19.899999999999999</v>
      </c>
      <c r="E159" s="51">
        <v>14.9</v>
      </c>
      <c r="F159" s="49" t="s">
        <v>37</v>
      </c>
      <c r="G159" s="51">
        <v>89.4</v>
      </c>
      <c r="H159" s="49">
        <v>0</v>
      </c>
      <c r="I159" s="51">
        <f>G159*H159</f>
        <v>0</v>
      </c>
    </row>
    <row r="160" spans="1:9" s="12" customFormat="1" ht="15" customHeight="1" x14ac:dyDescent="0.3">
      <c r="A160" s="44"/>
      <c r="B160" s="44" t="s">
        <v>54</v>
      </c>
      <c r="C160" s="46" t="s">
        <v>5</v>
      </c>
      <c r="D160" s="47" t="s">
        <v>105</v>
      </c>
      <c r="E160" s="47" t="s">
        <v>106</v>
      </c>
      <c r="F160" s="46" t="s">
        <v>8</v>
      </c>
      <c r="G160" s="47" t="s">
        <v>9</v>
      </c>
      <c r="H160" s="48" t="s">
        <v>107</v>
      </c>
      <c r="I160" s="47" t="s">
        <v>10</v>
      </c>
    </row>
    <row r="161" spans="1:9" s="13" customFormat="1" ht="15" customHeight="1" x14ac:dyDescent="0.3">
      <c r="A161" s="32">
        <v>177</v>
      </c>
      <c r="B161" s="32" t="s">
        <v>232</v>
      </c>
      <c r="C161" s="32" t="s">
        <v>23</v>
      </c>
      <c r="D161" s="33">
        <v>8.3000000000000007</v>
      </c>
      <c r="E161" s="34">
        <v>3.99</v>
      </c>
      <c r="F161" s="32" t="s">
        <v>37</v>
      </c>
      <c r="G161" s="34">
        <v>23.94</v>
      </c>
      <c r="H161" s="32">
        <v>0</v>
      </c>
      <c r="I161" s="34">
        <f t="shared" ref="I161:I169" si="5">G161*H161</f>
        <v>0</v>
      </c>
    </row>
    <row r="162" spans="1:9" s="9" customFormat="1" ht="15" customHeight="1" x14ac:dyDescent="0.3">
      <c r="A162" s="28">
        <v>178</v>
      </c>
      <c r="B162" s="28" t="s">
        <v>233</v>
      </c>
      <c r="C162" s="28" t="s">
        <v>23</v>
      </c>
      <c r="D162" s="29">
        <v>7.99</v>
      </c>
      <c r="E162" s="30">
        <v>5.99</v>
      </c>
      <c r="F162" s="28" t="s">
        <v>37</v>
      </c>
      <c r="G162" s="30">
        <v>35.94</v>
      </c>
      <c r="H162" s="28">
        <v>0</v>
      </c>
      <c r="I162" s="30">
        <f t="shared" si="5"/>
        <v>0</v>
      </c>
    </row>
    <row r="163" spans="1:9" s="13" customFormat="1" ht="15" customHeight="1" x14ac:dyDescent="0.3">
      <c r="A163" s="32">
        <v>179</v>
      </c>
      <c r="B163" s="32" t="s">
        <v>234</v>
      </c>
      <c r="C163" s="32" t="s">
        <v>23</v>
      </c>
      <c r="D163" s="33">
        <v>9</v>
      </c>
      <c r="E163" s="34">
        <v>5.99</v>
      </c>
      <c r="F163" s="32" t="s">
        <v>37</v>
      </c>
      <c r="G163" s="34">
        <v>35.94</v>
      </c>
      <c r="H163" s="32">
        <v>0</v>
      </c>
      <c r="I163" s="34">
        <f t="shared" si="5"/>
        <v>0</v>
      </c>
    </row>
    <row r="164" spans="1:9" s="9" customFormat="1" ht="15" customHeight="1" x14ac:dyDescent="0.3">
      <c r="A164" s="28">
        <v>180</v>
      </c>
      <c r="B164" s="28" t="s">
        <v>235</v>
      </c>
      <c r="C164" s="28" t="s">
        <v>23</v>
      </c>
      <c r="D164" s="29">
        <v>11</v>
      </c>
      <c r="E164" s="30">
        <v>5.99</v>
      </c>
      <c r="F164" s="28" t="s">
        <v>37</v>
      </c>
      <c r="G164" s="30">
        <v>35.94</v>
      </c>
      <c r="H164" s="28">
        <v>0</v>
      </c>
      <c r="I164" s="30">
        <f t="shared" si="5"/>
        <v>0</v>
      </c>
    </row>
    <row r="165" spans="1:9" s="13" customFormat="1" ht="15" customHeight="1" x14ac:dyDescent="0.3">
      <c r="A165" s="32">
        <v>182</v>
      </c>
      <c r="B165" s="32" t="s">
        <v>236</v>
      </c>
      <c r="C165" s="32" t="s">
        <v>24</v>
      </c>
      <c r="D165" s="33">
        <v>7.95</v>
      </c>
      <c r="E165" s="34">
        <v>3.99</v>
      </c>
      <c r="F165" s="32" t="s">
        <v>37</v>
      </c>
      <c r="G165" s="34">
        <v>23.94</v>
      </c>
      <c r="H165" s="32">
        <v>0</v>
      </c>
      <c r="I165" s="34">
        <f t="shared" si="5"/>
        <v>0</v>
      </c>
    </row>
    <row r="166" spans="1:9" s="9" customFormat="1" ht="15" customHeight="1" x14ac:dyDescent="0.3">
      <c r="A166" s="28">
        <v>183</v>
      </c>
      <c r="B166" s="28" t="s">
        <v>237</v>
      </c>
      <c r="C166" s="28" t="s">
        <v>24</v>
      </c>
      <c r="D166" s="29">
        <v>9.9</v>
      </c>
      <c r="E166" s="30">
        <v>4.99</v>
      </c>
      <c r="F166" s="28" t="s">
        <v>37</v>
      </c>
      <c r="G166" s="30">
        <v>29.94</v>
      </c>
      <c r="H166" s="28">
        <v>0</v>
      </c>
      <c r="I166" s="30">
        <f t="shared" si="5"/>
        <v>0</v>
      </c>
    </row>
    <row r="167" spans="1:9" s="13" customFormat="1" ht="15" customHeight="1" x14ac:dyDescent="0.3">
      <c r="A167" s="32">
        <v>184</v>
      </c>
      <c r="B167" s="32" t="s">
        <v>238</v>
      </c>
      <c r="C167" s="32" t="s">
        <v>24</v>
      </c>
      <c r="D167" s="33">
        <v>9.99</v>
      </c>
      <c r="E167" s="34">
        <v>5.99</v>
      </c>
      <c r="F167" s="32" t="s">
        <v>37</v>
      </c>
      <c r="G167" s="34">
        <v>35.94</v>
      </c>
      <c r="H167" s="32">
        <v>0</v>
      </c>
      <c r="I167" s="34">
        <f t="shared" si="5"/>
        <v>0</v>
      </c>
    </row>
    <row r="168" spans="1:9" s="9" customFormat="1" ht="15" customHeight="1" x14ac:dyDescent="0.3">
      <c r="A168" s="28">
        <v>185</v>
      </c>
      <c r="B168" s="28" t="s">
        <v>239</v>
      </c>
      <c r="C168" s="28" t="s">
        <v>23</v>
      </c>
      <c r="D168" s="29">
        <v>13.9</v>
      </c>
      <c r="E168" s="30">
        <v>7.99</v>
      </c>
      <c r="F168" s="28" t="s">
        <v>37</v>
      </c>
      <c r="G168" s="30">
        <v>47.94</v>
      </c>
      <c r="H168" s="28">
        <v>0</v>
      </c>
      <c r="I168" s="30">
        <f t="shared" si="5"/>
        <v>0</v>
      </c>
    </row>
    <row r="169" spans="1:9" s="13" customFormat="1" ht="15" customHeight="1" x14ac:dyDescent="0.3">
      <c r="A169" s="32">
        <v>186</v>
      </c>
      <c r="B169" s="32" t="s">
        <v>240</v>
      </c>
      <c r="C169" s="32" t="s">
        <v>23</v>
      </c>
      <c r="D169" s="33">
        <v>35</v>
      </c>
      <c r="E169" s="34">
        <v>19.899999999999999</v>
      </c>
      <c r="F169" s="32" t="s">
        <v>37</v>
      </c>
      <c r="G169" s="34">
        <v>59.7</v>
      </c>
      <c r="H169" s="32">
        <v>0</v>
      </c>
      <c r="I169" s="34">
        <f t="shared" si="5"/>
        <v>0</v>
      </c>
    </row>
    <row r="170" spans="1:9" s="19" customFormat="1" ht="15" customHeight="1" x14ac:dyDescent="0.3">
      <c r="A170" s="25"/>
      <c r="B170" s="25" t="s">
        <v>55</v>
      </c>
      <c r="C170" s="21" t="s">
        <v>5</v>
      </c>
      <c r="D170" s="22" t="s">
        <v>105</v>
      </c>
      <c r="E170" s="22" t="s">
        <v>106</v>
      </c>
      <c r="F170" s="21" t="s">
        <v>8</v>
      </c>
      <c r="G170" s="22" t="s">
        <v>9</v>
      </c>
      <c r="H170" s="26" t="s">
        <v>107</v>
      </c>
      <c r="I170" s="22" t="s">
        <v>10</v>
      </c>
    </row>
    <row r="171" spans="1:9" s="14" customFormat="1" ht="14.4" customHeight="1" x14ac:dyDescent="0.3">
      <c r="A171" s="49">
        <v>188</v>
      </c>
      <c r="B171" s="49" t="s">
        <v>241</v>
      </c>
      <c r="C171" s="49" t="s">
        <v>24</v>
      </c>
      <c r="D171" s="50">
        <v>9.9</v>
      </c>
      <c r="E171" s="51">
        <v>4.99</v>
      </c>
      <c r="F171" s="49" t="s">
        <v>37</v>
      </c>
      <c r="G171" s="51">
        <v>29.94</v>
      </c>
      <c r="H171" s="49">
        <v>0</v>
      </c>
      <c r="I171" s="51">
        <f>G171*H171</f>
        <v>0</v>
      </c>
    </row>
    <row r="172" spans="1:9" s="20" customFormat="1" ht="15" customHeight="1" x14ac:dyDescent="0.3">
      <c r="A172" s="28">
        <v>189</v>
      </c>
      <c r="B172" s="28" t="s">
        <v>242</v>
      </c>
      <c r="C172" s="28" t="s">
        <v>23</v>
      </c>
      <c r="D172" s="29">
        <v>6.9</v>
      </c>
      <c r="E172" s="30">
        <v>3.99</v>
      </c>
      <c r="F172" s="28" t="s">
        <v>37</v>
      </c>
      <c r="G172" s="30">
        <v>23.94</v>
      </c>
      <c r="H172" s="28">
        <v>0</v>
      </c>
      <c r="I172" s="30">
        <f>G172*H172</f>
        <v>0</v>
      </c>
    </row>
    <row r="173" spans="1:9" s="14" customFormat="1" ht="15" customHeight="1" x14ac:dyDescent="0.3">
      <c r="A173" s="49">
        <v>190</v>
      </c>
      <c r="B173" s="49" t="s">
        <v>243</v>
      </c>
      <c r="C173" s="49" t="s">
        <v>23</v>
      </c>
      <c r="D173" s="50">
        <v>8.6</v>
      </c>
      <c r="E173" s="51">
        <v>4.99</v>
      </c>
      <c r="F173" s="49" t="s">
        <v>37</v>
      </c>
      <c r="G173" s="51">
        <v>29.94</v>
      </c>
      <c r="H173" s="49">
        <v>0</v>
      </c>
      <c r="I173" s="51">
        <f>G173*H173</f>
        <v>0</v>
      </c>
    </row>
    <row r="174" spans="1:9" s="20" customFormat="1" ht="15" customHeight="1" x14ac:dyDescent="0.3">
      <c r="A174" s="28">
        <v>191</v>
      </c>
      <c r="B174" s="28" t="s">
        <v>244</v>
      </c>
      <c r="C174" s="28" t="s">
        <v>23</v>
      </c>
      <c r="D174" s="29">
        <v>9.9</v>
      </c>
      <c r="E174" s="30">
        <v>5.99</v>
      </c>
      <c r="F174" s="28" t="s">
        <v>37</v>
      </c>
      <c r="G174" s="30">
        <v>35.94</v>
      </c>
      <c r="H174" s="28">
        <v>0</v>
      </c>
      <c r="I174" s="30">
        <f>G174*H174</f>
        <v>0</v>
      </c>
    </row>
    <row r="175" spans="1:9" s="14" customFormat="1" ht="15" customHeight="1" x14ac:dyDescent="0.3">
      <c r="A175" s="49">
        <v>192</v>
      </c>
      <c r="B175" s="49" t="s">
        <v>245</v>
      </c>
      <c r="C175" s="49" t="s">
        <v>23</v>
      </c>
      <c r="D175" s="50">
        <v>18.7</v>
      </c>
      <c r="E175" s="51">
        <v>8.99</v>
      </c>
      <c r="F175" s="49" t="s">
        <v>37</v>
      </c>
      <c r="G175" s="51">
        <v>53.94</v>
      </c>
      <c r="H175" s="49">
        <v>0</v>
      </c>
      <c r="I175" s="51">
        <f>G175*H175</f>
        <v>0</v>
      </c>
    </row>
    <row r="176" spans="1:9" s="12" customFormat="1" ht="15" customHeight="1" x14ac:dyDescent="0.3">
      <c r="A176" s="44"/>
      <c r="B176" s="44" t="s">
        <v>56</v>
      </c>
      <c r="C176" s="46" t="s">
        <v>5</v>
      </c>
      <c r="D176" s="47" t="s">
        <v>105</v>
      </c>
      <c r="E176" s="47" t="s">
        <v>106</v>
      </c>
      <c r="F176" s="46" t="s">
        <v>8</v>
      </c>
      <c r="G176" s="47" t="s">
        <v>9</v>
      </c>
      <c r="H176" s="48" t="s">
        <v>107</v>
      </c>
      <c r="I176" s="47" t="s">
        <v>10</v>
      </c>
    </row>
    <row r="177" spans="1:9" s="13" customFormat="1" ht="15" customHeight="1" x14ac:dyDescent="0.3">
      <c r="A177" s="32">
        <v>195</v>
      </c>
      <c r="B177" s="32" t="s">
        <v>246</v>
      </c>
      <c r="C177" s="32" t="s">
        <v>24</v>
      </c>
      <c r="D177" s="33">
        <v>9.9</v>
      </c>
      <c r="E177" s="34">
        <v>4.99</v>
      </c>
      <c r="F177" s="32" t="s">
        <v>37</v>
      </c>
      <c r="G177" s="34">
        <v>29.94</v>
      </c>
      <c r="H177" s="32">
        <v>0</v>
      </c>
      <c r="I177" s="34">
        <f>G177*H177</f>
        <v>0</v>
      </c>
    </row>
    <row r="178" spans="1:9" s="9" customFormat="1" ht="15" customHeight="1" x14ac:dyDescent="0.3">
      <c r="A178" s="28">
        <v>196</v>
      </c>
      <c r="B178" s="28" t="s">
        <v>247</v>
      </c>
      <c r="C178" s="28" t="s">
        <v>23</v>
      </c>
      <c r="D178" s="29">
        <v>12.9</v>
      </c>
      <c r="E178" s="30">
        <v>4.99</v>
      </c>
      <c r="F178" s="28" t="s">
        <v>37</v>
      </c>
      <c r="G178" s="30">
        <v>29.94</v>
      </c>
      <c r="H178" s="28">
        <v>0</v>
      </c>
      <c r="I178" s="30">
        <f>G178*H178</f>
        <v>0</v>
      </c>
    </row>
    <row r="179" spans="1:9" s="13" customFormat="1" ht="15" customHeight="1" x14ac:dyDescent="0.3">
      <c r="A179" s="32">
        <v>197</v>
      </c>
      <c r="B179" s="32" t="s">
        <v>248</v>
      </c>
      <c r="C179" s="32" t="s">
        <v>23</v>
      </c>
      <c r="D179" s="33">
        <v>9.3000000000000007</v>
      </c>
      <c r="E179" s="34">
        <v>5.99</v>
      </c>
      <c r="F179" s="32" t="s">
        <v>37</v>
      </c>
      <c r="G179" s="34">
        <v>35.94</v>
      </c>
      <c r="H179" s="32">
        <v>0</v>
      </c>
      <c r="I179" s="34">
        <f>G179*H179</f>
        <v>0</v>
      </c>
    </row>
    <row r="180" spans="1:9" s="9" customFormat="1" ht="15" customHeight="1" x14ac:dyDescent="0.3">
      <c r="A180" s="28">
        <v>198</v>
      </c>
      <c r="B180" s="28" t="s">
        <v>249</v>
      </c>
      <c r="C180" s="28" t="s">
        <v>23</v>
      </c>
      <c r="D180" s="29">
        <v>14.9</v>
      </c>
      <c r="E180" s="30">
        <v>6.99</v>
      </c>
      <c r="F180" s="28" t="s">
        <v>37</v>
      </c>
      <c r="G180" s="30">
        <v>41.94</v>
      </c>
      <c r="H180" s="28">
        <v>0</v>
      </c>
      <c r="I180" s="30">
        <f>G180*H180</f>
        <v>0</v>
      </c>
    </row>
    <row r="181" spans="1:9" s="61" customFormat="1" ht="15" customHeight="1" x14ac:dyDescent="0.3">
      <c r="A181" s="57"/>
      <c r="B181" s="57" t="s">
        <v>57</v>
      </c>
      <c r="C181" s="58" t="s">
        <v>5</v>
      </c>
      <c r="D181" s="59" t="s">
        <v>105</v>
      </c>
      <c r="E181" s="59" t="s">
        <v>106</v>
      </c>
      <c r="F181" s="58" t="s">
        <v>8</v>
      </c>
      <c r="G181" s="59" t="s">
        <v>9</v>
      </c>
      <c r="H181" s="60" t="s">
        <v>107</v>
      </c>
      <c r="I181" s="59" t="s">
        <v>10</v>
      </c>
    </row>
    <row r="182" spans="1:9" s="14" customFormat="1" ht="15" customHeight="1" x14ac:dyDescent="0.3">
      <c r="A182" s="14">
        <v>111</v>
      </c>
      <c r="B182" s="14" t="s">
        <v>102</v>
      </c>
      <c r="C182" s="71" t="s">
        <v>23</v>
      </c>
      <c r="D182" s="69">
        <v>29.9</v>
      </c>
      <c r="E182" s="70">
        <v>23.9</v>
      </c>
      <c r="F182" s="14" t="s">
        <v>25</v>
      </c>
      <c r="G182" s="70">
        <v>23.9</v>
      </c>
      <c r="H182" s="72">
        <v>0</v>
      </c>
      <c r="I182" s="70">
        <f t="shared" ref="I182:I187" si="6">G182*H182</f>
        <v>0</v>
      </c>
    </row>
    <row r="183" spans="1:9" ht="15" customHeight="1" x14ac:dyDescent="0.3">
      <c r="A183" s="2">
        <v>112</v>
      </c>
      <c r="B183" s="2" t="s">
        <v>103</v>
      </c>
      <c r="C183" s="1" t="s">
        <v>24</v>
      </c>
      <c r="D183" s="7">
        <v>29.9</v>
      </c>
      <c r="E183" s="8">
        <v>23.9</v>
      </c>
      <c r="F183" s="2" t="s">
        <v>25</v>
      </c>
      <c r="G183" s="8">
        <v>23.9</v>
      </c>
      <c r="H183" s="11">
        <v>0</v>
      </c>
      <c r="I183" s="8">
        <f t="shared" si="6"/>
        <v>0</v>
      </c>
    </row>
    <row r="184" spans="1:9" s="14" customFormat="1" ht="15" customHeight="1" x14ac:dyDescent="0.3">
      <c r="A184" s="14">
        <v>113</v>
      </c>
      <c r="B184" s="14" t="s">
        <v>98</v>
      </c>
      <c r="C184" s="71" t="s">
        <v>23</v>
      </c>
      <c r="D184" s="69">
        <v>25.9</v>
      </c>
      <c r="E184" s="70">
        <v>19.899999999999999</v>
      </c>
      <c r="F184" s="14" t="s">
        <v>25</v>
      </c>
      <c r="G184" s="70">
        <v>19.899999999999999</v>
      </c>
      <c r="H184" s="72">
        <v>0</v>
      </c>
      <c r="I184" s="70">
        <f t="shared" si="6"/>
        <v>0</v>
      </c>
    </row>
    <row r="185" spans="1:9" ht="15" customHeight="1" x14ac:dyDescent="0.3">
      <c r="A185" s="2">
        <v>114</v>
      </c>
      <c r="B185" s="2" t="s">
        <v>58</v>
      </c>
      <c r="C185" s="1" t="s">
        <v>22</v>
      </c>
      <c r="D185" s="7">
        <v>23.9</v>
      </c>
      <c r="E185" s="8">
        <v>16.899999999999999</v>
      </c>
      <c r="F185" s="2" t="s">
        <v>25</v>
      </c>
      <c r="G185" s="8">
        <v>16.899999999999999</v>
      </c>
      <c r="H185" s="11">
        <v>0</v>
      </c>
      <c r="I185" s="8">
        <f t="shared" si="6"/>
        <v>0</v>
      </c>
    </row>
    <row r="186" spans="1:9" s="14" customFormat="1" ht="15" customHeight="1" x14ac:dyDescent="0.3">
      <c r="A186" s="14">
        <v>115</v>
      </c>
      <c r="B186" s="14" t="s">
        <v>99</v>
      </c>
      <c r="C186" s="71" t="s">
        <v>24</v>
      </c>
      <c r="D186" s="69">
        <v>27.9</v>
      </c>
      <c r="E186" s="70">
        <v>23.9</v>
      </c>
      <c r="F186" s="14" t="s">
        <v>25</v>
      </c>
      <c r="G186" s="70">
        <v>23.9</v>
      </c>
      <c r="H186" s="72">
        <v>0</v>
      </c>
      <c r="I186" s="70">
        <f t="shared" si="6"/>
        <v>0</v>
      </c>
    </row>
    <row r="187" spans="1:9" ht="15" customHeight="1" x14ac:dyDescent="0.3">
      <c r="A187" s="2">
        <v>116</v>
      </c>
      <c r="B187" s="2" t="s">
        <v>104</v>
      </c>
      <c r="C187" s="1" t="s">
        <v>23</v>
      </c>
      <c r="D187" s="7">
        <v>19.899999999999999</v>
      </c>
      <c r="E187" s="8">
        <v>14.9</v>
      </c>
      <c r="F187" s="2" t="s">
        <v>25</v>
      </c>
      <c r="G187" s="8">
        <v>14.9</v>
      </c>
      <c r="H187" s="11">
        <v>0</v>
      </c>
      <c r="I187" s="8">
        <f t="shared" si="6"/>
        <v>0</v>
      </c>
    </row>
    <row r="188" spans="1:9" s="62" customFormat="1" ht="15" customHeight="1" x14ac:dyDescent="0.3">
      <c r="A188" s="44"/>
      <c r="B188" s="44" t="s">
        <v>59</v>
      </c>
      <c r="C188" s="46" t="s">
        <v>5</v>
      </c>
      <c r="D188" s="47" t="s">
        <v>105</v>
      </c>
      <c r="E188" s="47" t="s">
        <v>106</v>
      </c>
      <c r="F188" s="46" t="s">
        <v>8</v>
      </c>
      <c r="G188" s="47" t="s">
        <v>9</v>
      </c>
      <c r="H188" s="48" t="s">
        <v>107</v>
      </c>
      <c r="I188" s="47" t="s">
        <v>10</v>
      </c>
    </row>
    <row r="189" spans="1:9" s="13" customFormat="1" ht="15" customHeight="1" x14ac:dyDescent="0.3">
      <c r="A189" s="13">
        <v>117</v>
      </c>
      <c r="B189" s="13" t="s">
        <v>60</v>
      </c>
      <c r="C189" s="78" t="s">
        <v>24</v>
      </c>
      <c r="D189" s="79">
        <v>29.9</v>
      </c>
      <c r="E189" s="80">
        <v>21.9</v>
      </c>
      <c r="F189" s="13" t="s">
        <v>26</v>
      </c>
      <c r="G189" s="80">
        <v>21.9</v>
      </c>
      <c r="H189" s="81">
        <v>0</v>
      </c>
      <c r="I189" s="80">
        <f t="shared" ref="I189:I194" si="7">G189*H189</f>
        <v>0</v>
      </c>
    </row>
    <row r="190" spans="1:9" s="14" customFormat="1" ht="15.6" customHeight="1" x14ac:dyDescent="0.3">
      <c r="A190" s="2">
        <v>118</v>
      </c>
      <c r="B190" s="2" t="s">
        <v>61</v>
      </c>
      <c r="C190" s="1" t="s">
        <v>23</v>
      </c>
      <c r="D190" s="7">
        <v>29.9</v>
      </c>
      <c r="E190" s="8">
        <v>21.9</v>
      </c>
      <c r="F190" s="2" t="s">
        <v>26</v>
      </c>
      <c r="G190" s="8">
        <v>21.9</v>
      </c>
      <c r="H190" s="11"/>
      <c r="I190" s="8">
        <f t="shared" si="7"/>
        <v>0</v>
      </c>
    </row>
    <row r="191" spans="1:9" s="13" customFormat="1" ht="15" customHeight="1" x14ac:dyDescent="0.3">
      <c r="A191" s="13">
        <v>119</v>
      </c>
      <c r="B191" s="13" t="s">
        <v>62</v>
      </c>
      <c r="C191" s="78" t="s">
        <v>22</v>
      </c>
      <c r="D191" s="79">
        <v>29.9</v>
      </c>
      <c r="E191" s="80">
        <v>21.9</v>
      </c>
      <c r="F191" s="13" t="s">
        <v>26</v>
      </c>
      <c r="G191" s="80">
        <v>21.9</v>
      </c>
      <c r="H191" s="81">
        <v>0</v>
      </c>
      <c r="I191" s="80">
        <f t="shared" si="7"/>
        <v>0</v>
      </c>
    </row>
    <row r="192" spans="1:9" ht="15" customHeight="1" x14ac:dyDescent="0.3">
      <c r="A192" s="2">
        <v>120</v>
      </c>
      <c r="B192" s="2" t="s">
        <v>58</v>
      </c>
      <c r="C192" s="1" t="s">
        <v>22</v>
      </c>
      <c r="D192" s="7">
        <v>39.9</v>
      </c>
      <c r="E192" s="8">
        <v>29.9</v>
      </c>
      <c r="F192" s="2" t="s">
        <v>26</v>
      </c>
      <c r="G192" s="8">
        <v>29.9</v>
      </c>
      <c r="H192" s="11">
        <v>0</v>
      </c>
      <c r="I192" s="8">
        <f t="shared" si="7"/>
        <v>0</v>
      </c>
    </row>
    <row r="193" spans="1:9" s="13" customFormat="1" ht="15" customHeight="1" x14ac:dyDescent="0.3">
      <c r="A193" s="13">
        <v>121</v>
      </c>
      <c r="B193" s="13" t="s">
        <v>100</v>
      </c>
      <c r="C193" s="78" t="s">
        <v>24</v>
      </c>
      <c r="D193" s="79">
        <v>49.9</v>
      </c>
      <c r="E193" s="80">
        <v>39.9</v>
      </c>
      <c r="F193" s="13" t="s">
        <v>26</v>
      </c>
      <c r="G193" s="80">
        <v>39.9</v>
      </c>
      <c r="H193" s="81">
        <v>0</v>
      </c>
      <c r="I193" s="80">
        <f t="shared" si="7"/>
        <v>0</v>
      </c>
    </row>
    <row r="194" spans="1:9" ht="15" customHeight="1" x14ac:dyDescent="0.3">
      <c r="A194" s="2">
        <v>122</v>
      </c>
      <c r="B194" s="2" t="s">
        <v>104</v>
      </c>
      <c r="C194" s="1" t="s">
        <v>23</v>
      </c>
      <c r="D194" s="7">
        <v>36.5</v>
      </c>
      <c r="E194" s="8">
        <v>26.5</v>
      </c>
      <c r="F194" s="2" t="s">
        <v>26</v>
      </c>
      <c r="G194" s="8">
        <v>26.5</v>
      </c>
      <c r="H194" s="11">
        <v>0</v>
      </c>
      <c r="I194" s="8">
        <f t="shared" si="7"/>
        <v>0</v>
      </c>
    </row>
    <row r="195" spans="1:9" s="19" customFormat="1" ht="13.8" x14ac:dyDescent="0.3">
      <c r="A195" s="25"/>
      <c r="B195" s="25" t="s">
        <v>67</v>
      </c>
      <c r="C195" s="21" t="s">
        <v>5</v>
      </c>
      <c r="D195" s="22" t="s">
        <v>105</v>
      </c>
      <c r="E195" s="22" t="s">
        <v>106</v>
      </c>
      <c r="F195" s="21" t="s">
        <v>8</v>
      </c>
      <c r="G195" s="22" t="s">
        <v>9</v>
      </c>
      <c r="H195" s="26" t="s">
        <v>107</v>
      </c>
      <c r="I195" s="22" t="s">
        <v>10</v>
      </c>
    </row>
    <row r="196" spans="1:9" s="14" customFormat="1" ht="13.8" x14ac:dyDescent="0.3">
      <c r="A196" s="49">
        <v>213</v>
      </c>
      <c r="B196" s="49" t="s">
        <v>250</v>
      </c>
      <c r="C196" s="49" t="s">
        <v>24</v>
      </c>
      <c r="D196" s="50">
        <v>7.99</v>
      </c>
      <c r="E196" s="51">
        <v>4.99</v>
      </c>
      <c r="F196" s="49" t="s">
        <v>37</v>
      </c>
      <c r="G196" s="51">
        <v>29.94</v>
      </c>
      <c r="H196" s="49">
        <v>0</v>
      </c>
      <c r="I196" s="51">
        <f>G196*H196</f>
        <v>0</v>
      </c>
    </row>
    <row r="197" spans="1:9" s="15" customFormat="1" ht="13.8" x14ac:dyDescent="0.3">
      <c r="A197" s="28">
        <v>214</v>
      </c>
      <c r="B197" s="28" t="s">
        <v>250</v>
      </c>
      <c r="C197" s="28" t="s">
        <v>23</v>
      </c>
      <c r="D197" s="29">
        <v>6.9</v>
      </c>
      <c r="E197" s="30">
        <v>4.99</v>
      </c>
      <c r="F197" s="28" t="s">
        <v>37</v>
      </c>
      <c r="G197" s="30">
        <v>29.94</v>
      </c>
      <c r="H197" s="28">
        <v>0</v>
      </c>
      <c r="I197" s="30">
        <f>G197*H197</f>
        <v>0</v>
      </c>
    </row>
    <row r="198" spans="1:9" s="14" customFormat="1" ht="13.8" x14ac:dyDescent="0.3">
      <c r="A198" s="49">
        <v>215</v>
      </c>
      <c r="B198" s="49" t="s">
        <v>251</v>
      </c>
      <c r="C198" s="49" t="s">
        <v>24</v>
      </c>
      <c r="D198" s="50">
        <v>8.75</v>
      </c>
      <c r="E198" s="51">
        <v>5.99</v>
      </c>
      <c r="F198" s="49" t="s">
        <v>37</v>
      </c>
      <c r="G198" s="51">
        <v>35.94</v>
      </c>
      <c r="H198" s="49">
        <v>0</v>
      </c>
      <c r="I198" s="51">
        <f>G198*H198</f>
        <v>0</v>
      </c>
    </row>
    <row r="199" spans="1:9" s="15" customFormat="1" ht="13.8" x14ac:dyDescent="0.3">
      <c r="A199" s="28">
        <v>216</v>
      </c>
      <c r="B199" s="28" t="s">
        <v>252</v>
      </c>
      <c r="C199" s="28" t="s">
        <v>24</v>
      </c>
      <c r="D199" s="29">
        <v>9.9</v>
      </c>
      <c r="E199" s="30">
        <v>6.99</v>
      </c>
      <c r="F199" s="28" t="s">
        <v>37</v>
      </c>
      <c r="G199" s="30">
        <v>41.94</v>
      </c>
      <c r="H199" s="28">
        <v>0</v>
      </c>
      <c r="I199" s="30">
        <f>G199*H199</f>
        <v>0</v>
      </c>
    </row>
    <row r="200" spans="1:9" s="12" customFormat="1" ht="13.8" x14ac:dyDescent="0.3">
      <c r="A200" s="44"/>
      <c r="B200" s="44" t="s">
        <v>253</v>
      </c>
      <c r="C200" s="46" t="s">
        <v>5</v>
      </c>
      <c r="D200" s="47" t="s">
        <v>105</v>
      </c>
      <c r="E200" s="47" t="s">
        <v>106</v>
      </c>
      <c r="F200" s="46" t="s">
        <v>8</v>
      </c>
      <c r="G200" s="47" t="s">
        <v>9</v>
      </c>
      <c r="H200" s="48" t="s">
        <v>107</v>
      </c>
      <c r="I200" s="47" t="s">
        <v>10</v>
      </c>
    </row>
    <row r="201" spans="1:9" s="13" customFormat="1" ht="13.8" x14ac:dyDescent="0.3">
      <c r="A201" s="32">
        <v>218</v>
      </c>
      <c r="B201" s="32" t="s">
        <v>254</v>
      </c>
      <c r="C201" s="32" t="s">
        <v>24</v>
      </c>
      <c r="D201" s="33">
        <v>8.9</v>
      </c>
      <c r="E201" s="34">
        <v>4.99</v>
      </c>
      <c r="F201" s="32" t="s">
        <v>37</v>
      </c>
      <c r="G201" s="34">
        <v>29.94</v>
      </c>
      <c r="H201" s="32">
        <v>0</v>
      </c>
      <c r="I201" s="34">
        <f>G201*H201</f>
        <v>0</v>
      </c>
    </row>
    <row r="202" spans="1:9" s="9" customFormat="1" ht="13.8" x14ac:dyDescent="0.3">
      <c r="A202" s="28">
        <v>219</v>
      </c>
      <c r="B202" s="28" t="s">
        <v>255</v>
      </c>
      <c r="C202" s="28" t="s">
        <v>24</v>
      </c>
      <c r="D202" s="29">
        <v>7.99</v>
      </c>
      <c r="E202" s="30">
        <v>4.99</v>
      </c>
      <c r="F202" s="28" t="s">
        <v>37</v>
      </c>
      <c r="G202" s="30">
        <v>29.94</v>
      </c>
      <c r="H202" s="28">
        <v>0</v>
      </c>
      <c r="I202" s="30">
        <f>G202*H202</f>
        <v>0</v>
      </c>
    </row>
    <row r="203" spans="1:9" s="13" customFormat="1" ht="13.8" x14ac:dyDescent="0.3">
      <c r="A203" s="32">
        <v>220</v>
      </c>
      <c r="B203" s="32" t="s">
        <v>256</v>
      </c>
      <c r="C203" s="32" t="s">
        <v>24</v>
      </c>
      <c r="D203" s="33">
        <v>9</v>
      </c>
      <c r="E203" s="34">
        <v>5.99</v>
      </c>
      <c r="F203" s="32" t="s">
        <v>37</v>
      </c>
      <c r="G203" s="34">
        <v>35.94</v>
      </c>
      <c r="H203" s="32">
        <v>0</v>
      </c>
      <c r="I203" s="34">
        <f>G203*H203</f>
        <v>0</v>
      </c>
    </row>
    <row r="204" spans="1:9" s="9" customFormat="1" ht="13.8" x14ac:dyDescent="0.3">
      <c r="A204" s="28">
        <v>221</v>
      </c>
      <c r="B204" s="28" t="s">
        <v>257</v>
      </c>
      <c r="C204" s="28" t="s">
        <v>24</v>
      </c>
      <c r="D204" s="29">
        <v>8.99</v>
      </c>
      <c r="E204" s="30">
        <v>6.5</v>
      </c>
      <c r="F204" s="28" t="s">
        <v>37</v>
      </c>
      <c r="G204" s="30">
        <v>39</v>
      </c>
      <c r="H204" s="28">
        <v>0</v>
      </c>
      <c r="I204" s="30">
        <f>G204*H204</f>
        <v>0</v>
      </c>
    </row>
    <row r="205" spans="1:9" s="13" customFormat="1" ht="15" customHeight="1" x14ac:dyDescent="0.3">
      <c r="A205" s="32">
        <v>222</v>
      </c>
      <c r="B205" s="32" t="s">
        <v>258</v>
      </c>
      <c r="C205" s="32" t="s">
        <v>24</v>
      </c>
      <c r="D205" s="33">
        <v>11.9</v>
      </c>
      <c r="E205" s="34">
        <v>7.9</v>
      </c>
      <c r="F205" s="32" t="s">
        <v>37</v>
      </c>
      <c r="G205" s="34">
        <v>47.4</v>
      </c>
      <c r="H205" s="32">
        <v>0</v>
      </c>
      <c r="I205" s="34">
        <f>G205*H205</f>
        <v>0</v>
      </c>
    </row>
    <row r="206" spans="1:9" s="19" customFormat="1" ht="13.8" x14ac:dyDescent="0.3">
      <c r="A206" s="25"/>
      <c r="B206" s="25" t="s">
        <v>259</v>
      </c>
      <c r="C206" s="21" t="s">
        <v>5</v>
      </c>
      <c r="D206" s="22" t="s">
        <v>105</v>
      </c>
      <c r="E206" s="22" t="s">
        <v>106</v>
      </c>
      <c r="F206" s="21" t="s">
        <v>8</v>
      </c>
      <c r="G206" s="22" t="s">
        <v>9</v>
      </c>
      <c r="H206" s="26" t="s">
        <v>107</v>
      </c>
      <c r="I206" s="22" t="s">
        <v>10</v>
      </c>
    </row>
    <row r="207" spans="1:9" s="73" customFormat="1" ht="13.8" x14ac:dyDescent="0.3">
      <c r="A207" s="49">
        <v>225</v>
      </c>
      <c r="B207" s="49" t="s">
        <v>260</v>
      </c>
      <c r="C207" s="49" t="s">
        <v>24</v>
      </c>
      <c r="D207" s="50">
        <v>5.99</v>
      </c>
      <c r="E207" s="51">
        <v>3.99</v>
      </c>
      <c r="F207" s="49" t="s">
        <v>37</v>
      </c>
      <c r="G207" s="51">
        <v>23.94</v>
      </c>
      <c r="H207" s="49">
        <v>0</v>
      </c>
      <c r="I207" s="51">
        <f>G207*H207</f>
        <v>0</v>
      </c>
    </row>
    <row r="208" spans="1:9" s="19" customFormat="1" ht="13.8" x14ac:dyDescent="0.3">
      <c r="A208" s="28">
        <v>226</v>
      </c>
      <c r="B208" s="28" t="s">
        <v>261</v>
      </c>
      <c r="C208" s="28" t="s">
        <v>24</v>
      </c>
      <c r="D208" s="29">
        <v>8.6999999999999993</v>
      </c>
      <c r="E208" s="30">
        <v>6.5</v>
      </c>
      <c r="F208" s="28" t="s">
        <v>37</v>
      </c>
      <c r="G208" s="30">
        <v>39</v>
      </c>
      <c r="H208" s="28">
        <v>0</v>
      </c>
      <c r="I208" s="30">
        <f>G208*H208</f>
        <v>0</v>
      </c>
    </row>
    <row r="209" spans="1:9" s="12" customFormat="1" ht="15" customHeight="1" x14ac:dyDescent="0.3">
      <c r="A209" s="44"/>
      <c r="B209" s="44" t="s">
        <v>262</v>
      </c>
      <c r="C209" s="46" t="s">
        <v>5</v>
      </c>
      <c r="D209" s="47" t="s">
        <v>105</v>
      </c>
      <c r="E209" s="47" t="s">
        <v>106</v>
      </c>
      <c r="F209" s="46" t="s">
        <v>8</v>
      </c>
      <c r="G209" s="47" t="s">
        <v>9</v>
      </c>
      <c r="H209" s="48" t="s">
        <v>107</v>
      </c>
      <c r="I209" s="47" t="s">
        <v>10</v>
      </c>
    </row>
    <row r="210" spans="1:9" s="13" customFormat="1" ht="15" customHeight="1" x14ac:dyDescent="0.3">
      <c r="A210" s="32">
        <v>227</v>
      </c>
      <c r="B210" s="32" t="s">
        <v>263</v>
      </c>
      <c r="C210" s="32" t="s">
        <v>24</v>
      </c>
      <c r="D210" s="33">
        <v>21</v>
      </c>
      <c r="E210" s="34">
        <v>17.899999999999999</v>
      </c>
      <c r="F210" s="32" t="s">
        <v>37</v>
      </c>
      <c r="G210" s="34">
        <v>107.4</v>
      </c>
      <c r="H210" s="32">
        <v>0</v>
      </c>
      <c r="I210" s="34">
        <f t="shared" ref="I210:I216" si="8">G210*H210</f>
        <v>0</v>
      </c>
    </row>
    <row r="211" spans="1:9" s="12" customFormat="1" ht="15" customHeight="1" x14ac:dyDescent="0.3">
      <c r="A211" s="28">
        <v>228</v>
      </c>
      <c r="B211" s="28" t="s">
        <v>264</v>
      </c>
      <c r="C211" s="28" t="s">
        <v>22</v>
      </c>
      <c r="D211" s="29">
        <v>24</v>
      </c>
      <c r="E211" s="30">
        <v>21.9</v>
      </c>
      <c r="F211" s="28" t="s">
        <v>37</v>
      </c>
      <c r="G211" s="30">
        <v>131.4</v>
      </c>
      <c r="H211" s="28">
        <v>0</v>
      </c>
      <c r="I211" s="30">
        <f t="shared" si="8"/>
        <v>0</v>
      </c>
    </row>
    <row r="212" spans="1:9" s="13" customFormat="1" ht="15" customHeight="1" x14ac:dyDescent="0.3">
      <c r="A212" s="32">
        <v>229</v>
      </c>
      <c r="B212" s="32" t="s">
        <v>265</v>
      </c>
      <c r="C212" s="32" t="s">
        <v>24</v>
      </c>
      <c r="D212" s="33">
        <v>26</v>
      </c>
      <c r="E212" s="34">
        <v>23</v>
      </c>
      <c r="F212" s="32" t="s">
        <v>37</v>
      </c>
      <c r="G212" s="34">
        <v>138</v>
      </c>
      <c r="H212" s="32">
        <v>0</v>
      </c>
      <c r="I212" s="34">
        <f t="shared" si="8"/>
        <v>0</v>
      </c>
    </row>
    <row r="213" spans="1:9" s="12" customFormat="1" ht="15" customHeight="1" x14ac:dyDescent="0.3">
      <c r="A213" s="28">
        <v>231</v>
      </c>
      <c r="B213" s="28" t="s">
        <v>266</v>
      </c>
      <c r="C213" s="28" t="s">
        <v>24</v>
      </c>
      <c r="D213" s="29">
        <v>7.95</v>
      </c>
      <c r="E213" s="30">
        <v>5.99</v>
      </c>
      <c r="F213" s="28" t="s">
        <v>37</v>
      </c>
      <c r="G213" s="30">
        <v>35.94</v>
      </c>
      <c r="H213" s="28">
        <v>0</v>
      </c>
      <c r="I213" s="30">
        <f t="shared" si="8"/>
        <v>0</v>
      </c>
    </row>
    <row r="214" spans="1:9" s="13" customFormat="1" ht="15" customHeight="1" x14ac:dyDescent="0.3">
      <c r="A214" s="32">
        <v>232</v>
      </c>
      <c r="B214" s="32" t="s">
        <v>267</v>
      </c>
      <c r="C214" s="32" t="s">
        <v>24</v>
      </c>
      <c r="D214" s="33">
        <v>8.9499999999999993</v>
      </c>
      <c r="E214" s="34">
        <v>5.99</v>
      </c>
      <c r="F214" s="32" t="s">
        <v>37</v>
      </c>
      <c r="G214" s="34">
        <v>35.94</v>
      </c>
      <c r="H214" s="32">
        <v>0</v>
      </c>
      <c r="I214" s="34">
        <f t="shared" si="8"/>
        <v>0</v>
      </c>
    </row>
    <row r="215" spans="1:9" s="12" customFormat="1" ht="15" customHeight="1" x14ac:dyDescent="0.3">
      <c r="A215" s="28">
        <v>233</v>
      </c>
      <c r="B215" s="28" t="s">
        <v>268</v>
      </c>
      <c r="C215" s="28" t="s">
        <v>46</v>
      </c>
      <c r="D215" s="29">
        <v>9.9</v>
      </c>
      <c r="E215" s="30">
        <v>5.99</v>
      </c>
      <c r="F215" s="28" t="s">
        <v>37</v>
      </c>
      <c r="G215" s="30">
        <v>35.94</v>
      </c>
      <c r="H215" s="28">
        <v>0</v>
      </c>
      <c r="I215" s="30">
        <f t="shared" si="8"/>
        <v>0</v>
      </c>
    </row>
    <row r="216" spans="1:9" s="13" customFormat="1" ht="15" customHeight="1" x14ac:dyDescent="0.3">
      <c r="A216" s="32">
        <v>234</v>
      </c>
      <c r="B216" s="32" t="s">
        <v>269</v>
      </c>
      <c r="C216" s="32" t="s">
        <v>46</v>
      </c>
      <c r="D216" s="33">
        <v>9.9</v>
      </c>
      <c r="E216" s="34">
        <v>5.99</v>
      </c>
      <c r="F216" s="32" t="s">
        <v>37</v>
      </c>
      <c r="G216" s="34">
        <v>35.94</v>
      </c>
      <c r="H216" s="32">
        <v>0</v>
      </c>
      <c r="I216" s="34">
        <f t="shared" si="8"/>
        <v>0</v>
      </c>
    </row>
    <row r="217" spans="1:9" s="19" customFormat="1" ht="15" customHeight="1" x14ac:dyDescent="0.3">
      <c r="A217" s="25"/>
      <c r="B217" s="25" t="s">
        <v>64</v>
      </c>
      <c r="C217" s="21" t="s">
        <v>5</v>
      </c>
      <c r="D217" s="22" t="s">
        <v>105</v>
      </c>
      <c r="E217" s="22" t="s">
        <v>106</v>
      </c>
      <c r="F217" s="21" t="s">
        <v>8</v>
      </c>
      <c r="G217" s="22" t="s">
        <v>9</v>
      </c>
      <c r="H217" s="26" t="s">
        <v>107</v>
      </c>
      <c r="I217" s="22" t="s">
        <v>10</v>
      </c>
    </row>
    <row r="218" spans="1:9" s="14" customFormat="1" ht="15" customHeight="1" x14ac:dyDescent="0.3">
      <c r="A218" s="49">
        <v>237</v>
      </c>
      <c r="B218" s="49" t="s">
        <v>270</v>
      </c>
      <c r="C218" s="49" t="s">
        <v>22</v>
      </c>
      <c r="D218" s="50">
        <v>8</v>
      </c>
      <c r="E218" s="51">
        <v>3.99</v>
      </c>
      <c r="F218" s="49" t="s">
        <v>37</v>
      </c>
      <c r="G218" s="51">
        <v>23.94</v>
      </c>
      <c r="H218" s="49">
        <v>0</v>
      </c>
      <c r="I218" s="51">
        <f>G218*H218</f>
        <v>0</v>
      </c>
    </row>
    <row r="219" spans="1:9" ht="15" customHeight="1" x14ac:dyDescent="0.3">
      <c r="A219" s="28">
        <v>238</v>
      </c>
      <c r="B219" s="28" t="s">
        <v>271</v>
      </c>
      <c r="C219" s="28" t="s">
        <v>22</v>
      </c>
      <c r="D219" s="29">
        <v>8.99</v>
      </c>
      <c r="E219" s="30">
        <v>5.99</v>
      </c>
      <c r="F219" s="28" t="s">
        <v>37</v>
      </c>
      <c r="G219" s="30">
        <v>35.94</v>
      </c>
      <c r="H219" s="28">
        <v>0</v>
      </c>
      <c r="I219" s="30">
        <f>G219*H219</f>
        <v>0</v>
      </c>
    </row>
    <row r="220" spans="1:9" s="14" customFormat="1" ht="15" customHeight="1" x14ac:dyDescent="0.3">
      <c r="A220" s="49">
        <v>239</v>
      </c>
      <c r="B220" s="49" t="s">
        <v>272</v>
      </c>
      <c r="C220" s="49" t="s">
        <v>23</v>
      </c>
      <c r="D220" s="50">
        <v>9.9499999999999993</v>
      </c>
      <c r="E220" s="51">
        <v>6.99</v>
      </c>
      <c r="F220" s="49" t="s">
        <v>37</v>
      </c>
      <c r="G220" s="51">
        <v>41.94</v>
      </c>
      <c r="H220" s="49">
        <v>0</v>
      </c>
      <c r="I220" s="51">
        <f>G220*H220</f>
        <v>0</v>
      </c>
    </row>
    <row r="221" spans="1:9" ht="15" customHeight="1" x14ac:dyDescent="0.3">
      <c r="A221" s="28">
        <v>240</v>
      </c>
      <c r="B221" s="28" t="s">
        <v>273</v>
      </c>
      <c r="C221" s="28" t="s">
        <v>22</v>
      </c>
      <c r="D221" s="29">
        <v>16</v>
      </c>
      <c r="E221" s="30">
        <v>7.9</v>
      </c>
      <c r="F221" s="28" t="s">
        <v>37</v>
      </c>
      <c r="G221" s="30">
        <v>47.4</v>
      </c>
      <c r="H221" s="28">
        <v>0</v>
      </c>
      <c r="I221" s="30">
        <f>G221*H221</f>
        <v>0</v>
      </c>
    </row>
    <row r="222" spans="1:9" s="14" customFormat="1" ht="15" customHeight="1" x14ac:dyDescent="0.3">
      <c r="A222" s="49">
        <v>241</v>
      </c>
      <c r="B222" s="49" t="s">
        <v>274</v>
      </c>
      <c r="C222" s="49" t="s">
        <v>22</v>
      </c>
      <c r="D222" s="50">
        <v>8.9</v>
      </c>
      <c r="E222" s="51">
        <v>5.99</v>
      </c>
      <c r="F222" s="49" t="s">
        <v>37</v>
      </c>
      <c r="G222" s="51">
        <v>35.94</v>
      </c>
      <c r="H222" s="49">
        <v>0</v>
      </c>
      <c r="I222" s="51">
        <f>G222*H222</f>
        <v>0</v>
      </c>
    </row>
    <row r="223" spans="1:9" s="12" customFormat="1" ht="15" customHeight="1" x14ac:dyDescent="0.3">
      <c r="A223" s="44"/>
      <c r="B223" s="44" t="s">
        <v>63</v>
      </c>
      <c r="C223" s="46" t="s">
        <v>5</v>
      </c>
      <c r="D223" s="47" t="s">
        <v>105</v>
      </c>
      <c r="E223" s="47" t="s">
        <v>106</v>
      </c>
      <c r="F223" s="46" t="s">
        <v>8</v>
      </c>
      <c r="G223" s="47" t="s">
        <v>9</v>
      </c>
      <c r="H223" s="48" t="s">
        <v>107</v>
      </c>
      <c r="I223" s="47" t="s">
        <v>10</v>
      </c>
    </row>
    <row r="224" spans="1:9" s="13" customFormat="1" ht="15" customHeight="1" x14ac:dyDescent="0.3">
      <c r="A224" s="32">
        <v>243</v>
      </c>
      <c r="B224" s="32" t="s">
        <v>275</v>
      </c>
      <c r="C224" s="32" t="s">
        <v>24</v>
      </c>
      <c r="D224" s="33">
        <v>9.9</v>
      </c>
      <c r="E224" s="34">
        <v>3.99</v>
      </c>
      <c r="F224" s="32" t="s">
        <v>37</v>
      </c>
      <c r="G224" s="34">
        <v>23.94</v>
      </c>
      <c r="H224" s="32">
        <v>0</v>
      </c>
      <c r="I224" s="34">
        <f>G224*H224</f>
        <v>0</v>
      </c>
    </row>
    <row r="225" spans="1:9" ht="15" customHeight="1" x14ac:dyDescent="0.3">
      <c r="A225" s="28">
        <v>244</v>
      </c>
      <c r="B225" s="28" t="s">
        <v>276</v>
      </c>
      <c r="C225" s="28" t="s">
        <v>22</v>
      </c>
      <c r="D225" s="29">
        <v>5.9</v>
      </c>
      <c r="E225" s="30">
        <v>4.99</v>
      </c>
      <c r="F225" s="28" t="s">
        <v>37</v>
      </c>
      <c r="G225" s="30">
        <v>29.88</v>
      </c>
      <c r="H225" s="28">
        <v>0</v>
      </c>
      <c r="I225" s="30">
        <f>G225*H225</f>
        <v>0</v>
      </c>
    </row>
    <row r="226" spans="1:9" s="13" customFormat="1" ht="15" customHeight="1" x14ac:dyDescent="0.3">
      <c r="A226" s="32">
        <v>245</v>
      </c>
      <c r="B226" s="32" t="s">
        <v>277</v>
      </c>
      <c r="C226" s="32" t="s">
        <v>22</v>
      </c>
      <c r="D226" s="33">
        <v>16.899999999999999</v>
      </c>
      <c r="E226" s="34">
        <v>7.99</v>
      </c>
      <c r="F226" s="32" t="s">
        <v>37</v>
      </c>
      <c r="G226" s="34">
        <v>23.97</v>
      </c>
      <c r="H226" s="32">
        <v>0</v>
      </c>
      <c r="I226" s="34">
        <f>G226*H226</f>
        <v>0</v>
      </c>
    </row>
    <row r="227" spans="1:9" ht="15" customHeight="1" x14ac:dyDescent="0.3">
      <c r="A227" s="28">
        <v>246</v>
      </c>
      <c r="B227" s="28" t="s">
        <v>278</v>
      </c>
      <c r="C227" s="28" t="s">
        <v>23</v>
      </c>
      <c r="D227" s="29">
        <v>17.3</v>
      </c>
      <c r="E227" s="30">
        <v>9.9</v>
      </c>
      <c r="F227" s="28" t="s">
        <v>37</v>
      </c>
      <c r="G227" s="30">
        <v>59.4</v>
      </c>
      <c r="H227" s="28">
        <v>0</v>
      </c>
      <c r="I227" s="30">
        <f>G227*H227</f>
        <v>0</v>
      </c>
    </row>
    <row r="228" spans="1:9" s="19" customFormat="1" ht="15" customHeight="1" x14ac:dyDescent="0.3">
      <c r="A228" s="25"/>
      <c r="B228" s="25" t="s">
        <v>279</v>
      </c>
      <c r="C228" s="21" t="s">
        <v>5</v>
      </c>
      <c r="D228" s="22" t="s">
        <v>105</v>
      </c>
      <c r="E228" s="22" t="s">
        <v>106</v>
      </c>
      <c r="F228" s="21" t="s">
        <v>8</v>
      </c>
      <c r="G228" s="22" t="s">
        <v>9</v>
      </c>
      <c r="H228" s="26" t="s">
        <v>107</v>
      </c>
      <c r="I228" s="22" t="s">
        <v>10</v>
      </c>
    </row>
    <row r="229" spans="1:9" s="14" customFormat="1" ht="15" customHeight="1" x14ac:dyDescent="0.3">
      <c r="A229" s="49">
        <v>248</v>
      </c>
      <c r="B229" s="49" t="s">
        <v>280</v>
      </c>
      <c r="C229" s="49" t="s">
        <v>24</v>
      </c>
      <c r="D229" s="50">
        <v>8.99</v>
      </c>
      <c r="E229" s="51">
        <v>3.99</v>
      </c>
      <c r="F229" s="49" t="s">
        <v>37</v>
      </c>
      <c r="G229" s="51">
        <v>23.94</v>
      </c>
      <c r="H229" s="49">
        <v>0</v>
      </c>
      <c r="I229" s="51">
        <f t="shared" ref="I229:I234" si="9">G229*H229</f>
        <v>0</v>
      </c>
    </row>
    <row r="230" spans="1:9" s="20" customFormat="1" ht="15" customHeight="1" x14ac:dyDescent="0.3">
      <c r="A230" s="28">
        <v>249</v>
      </c>
      <c r="B230" s="28" t="s">
        <v>281</v>
      </c>
      <c r="C230" s="28" t="s">
        <v>23</v>
      </c>
      <c r="D230" s="29">
        <v>7.99</v>
      </c>
      <c r="E230" s="30">
        <v>3.99</v>
      </c>
      <c r="F230" s="28" t="s">
        <v>37</v>
      </c>
      <c r="G230" s="30">
        <v>23.94</v>
      </c>
      <c r="H230" s="28">
        <v>0</v>
      </c>
      <c r="I230" s="30">
        <f t="shared" si="9"/>
        <v>0</v>
      </c>
    </row>
    <row r="231" spans="1:9" s="14" customFormat="1" ht="15" customHeight="1" x14ac:dyDescent="0.3">
      <c r="A231" s="49">
        <v>250</v>
      </c>
      <c r="B231" s="49" t="s">
        <v>282</v>
      </c>
      <c r="C231" s="49" t="s">
        <v>23</v>
      </c>
      <c r="D231" s="50">
        <v>9.99</v>
      </c>
      <c r="E231" s="51">
        <v>3.99</v>
      </c>
      <c r="F231" s="49" t="s">
        <v>37</v>
      </c>
      <c r="G231" s="51">
        <v>23.94</v>
      </c>
      <c r="H231" s="49">
        <v>0</v>
      </c>
      <c r="I231" s="51">
        <f t="shared" si="9"/>
        <v>0</v>
      </c>
    </row>
    <row r="232" spans="1:9" ht="15" customHeight="1" x14ac:dyDescent="0.3">
      <c r="A232" s="28">
        <v>251</v>
      </c>
      <c r="B232" s="28" t="s">
        <v>283</v>
      </c>
      <c r="C232" s="28" t="s">
        <v>23</v>
      </c>
      <c r="D232" s="29">
        <v>6.9</v>
      </c>
      <c r="E232" s="30">
        <v>3.99</v>
      </c>
      <c r="F232" s="28" t="s">
        <v>37</v>
      </c>
      <c r="G232" s="30">
        <v>23.94</v>
      </c>
      <c r="H232" s="28">
        <v>0</v>
      </c>
      <c r="I232" s="30">
        <f t="shared" si="9"/>
        <v>0</v>
      </c>
    </row>
    <row r="233" spans="1:9" s="14" customFormat="1" ht="15" customHeight="1" x14ac:dyDescent="0.3">
      <c r="A233" s="49">
        <v>252</v>
      </c>
      <c r="B233" s="49" t="s">
        <v>284</v>
      </c>
      <c r="C233" s="49" t="s">
        <v>24</v>
      </c>
      <c r="D233" s="50">
        <v>9.9</v>
      </c>
      <c r="E233" s="51">
        <v>5.99</v>
      </c>
      <c r="F233" s="49" t="s">
        <v>37</v>
      </c>
      <c r="G233" s="51">
        <v>35.94</v>
      </c>
      <c r="H233" s="49">
        <v>0</v>
      </c>
      <c r="I233" s="51">
        <f t="shared" si="9"/>
        <v>0</v>
      </c>
    </row>
    <row r="234" spans="1:9" s="15" customFormat="1" ht="15" customHeight="1" x14ac:dyDescent="0.3">
      <c r="A234" s="28">
        <v>253</v>
      </c>
      <c r="B234" s="28" t="s">
        <v>285</v>
      </c>
      <c r="C234" s="28" t="s">
        <v>23</v>
      </c>
      <c r="D234" s="29">
        <v>9.9</v>
      </c>
      <c r="E234" s="30">
        <v>4.99</v>
      </c>
      <c r="F234" s="28" t="s">
        <v>37</v>
      </c>
      <c r="G234" s="30">
        <v>29.94</v>
      </c>
      <c r="H234" s="28">
        <v>0</v>
      </c>
      <c r="I234" s="30">
        <f t="shared" si="9"/>
        <v>0</v>
      </c>
    </row>
    <row r="235" spans="1:9" s="12" customFormat="1" ht="15" customHeight="1" x14ac:dyDescent="0.3">
      <c r="A235" s="44"/>
      <c r="B235" s="44" t="s">
        <v>286</v>
      </c>
      <c r="C235" s="46" t="s">
        <v>5</v>
      </c>
      <c r="D235" s="47" t="s">
        <v>105</v>
      </c>
      <c r="E235" s="47" t="s">
        <v>106</v>
      </c>
      <c r="F235" s="46" t="s">
        <v>8</v>
      </c>
      <c r="G235" s="47" t="s">
        <v>9</v>
      </c>
      <c r="H235" s="48" t="s">
        <v>107</v>
      </c>
      <c r="I235" s="47" t="s">
        <v>10</v>
      </c>
    </row>
    <row r="236" spans="1:9" s="13" customFormat="1" ht="15" customHeight="1" x14ac:dyDescent="0.3">
      <c r="A236" s="32">
        <v>255</v>
      </c>
      <c r="B236" s="32" t="s">
        <v>287</v>
      </c>
      <c r="C236" s="32" t="s">
        <v>23</v>
      </c>
      <c r="D236" s="33">
        <v>13.9</v>
      </c>
      <c r="E236" s="34">
        <v>7.99</v>
      </c>
      <c r="F236" s="32" t="s">
        <v>37</v>
      </c>
      <c r="G236" s="34">
        <v>47.94</v>
      </c>
      <c r="H236" s="32">
        <v>0</v>
      </c>
      <c r="I236" s="34">
        <f>G236*H236</f>
        <v>0</v>
      </c>
    </row>
    <row r="237" spans="1:9" s="12" customFormat="1" ht="15" customHeight="1" x14ac:dyDescent="0.3">
      <c r="A237" s="28">
        <v>256</v>
      </c>
      <c r="B237" s="28" t="s">
        <v>288</v>
      </c>
      <c r="C237" s="28" t="s">
        <v>23</v>
      </c>
      <c r="D237" s="29">
        <v>9.99</v>
      </c>
      <c r="E237" s="30">
        <v>2.99</v>
      </c>
      <c r="F237" s="28" t="s">
        <v>37</v>
      </c>
      <c r="G237" s="30">
        <v>17.940000000000001</v>
      </c>
      <c r="H237" s="28">
        <v>0</v>
      </c>
      <c r="I237" s="30">
        <f>G237*H237</f>
        <v>0</v>
      </c>
    </row>
    <row r="238" spans="1:9" s="13" customFormat="1" ht="15" customHeight="1" x14ac:dyDescent="0.3">
      <c r="A238" s="32">
        <v>257</v>
      </c>
      <c r="B238" s="32" t="s">
        <v>289</v>
      </c>
      <c r="C238" s="32" t="s">
        <v>23</v>
      </c>
      <c r="D238" s="33">
        <v>8.9</v>
      </c>
      <c r="E238" s="34">
        <v>3.99</v>
      </c>
      <c r="F238" s="32" t="s">
        <v>37</v>
      </c>
      <c r="G238" s="34">
        <v>23.94</v>
      </c>
      <c r="H238" s="32">
        <v>0</v>
      </c>
      <c r="I238" s="34">
        <f>G238*H238</f>
        <v>0</v>
      </c>
    </row>
    <row r="239" spans="1:9" s="12" customFormat="1" ht="15" customHeight="1" x14ac:dyDescent="0.3">
      <c r="A239" s="28">
        <v>258</v>
      </c>
      <c r="B239" s="28" t="s">
        <v>290</v>
      </c>
      <c r="C239" s="28" t="s">
        <v>23</v>
      </c>
      <c r="D239" s="29">
        <v>9.99</v>
      </c>
      <c r="E239" s="30">
        <v>4.99</v>
      </c>
      <c r="F239" s="28" t="s">
        <v>37</v>
      </c>
      <c r="G239" s="30">
        <v>29.94</v>
      </c>
      <c r="H239" s="28">
        <v>0</v>
      </c>
      <c r="I239" s="30">
        <f>G239*H239</f>
        <v>0</v>
      </c>
    </row>
    <row r="240" spans="1:9" s="13" customFormat="1" ht="15" customHeight="1" x14ac:dyDescent="0.3">
      <c r="A240" s="32">
        <v>259</v>
      </c>
      <c r="B240" s="32" t="s">
        <v>291</v>
      </c>
      <c r="C240" s="32" t="s">
        <v>23</v>
      </c>
      <c r="D240" s="33">
        <v>11.9</v>
      </c>
      <c r="E240" s="34">
        <v>5.99</v>
      </c>
      <c r="F240" s="32" t="s">
        <v>37</v>
      </c>
      <c r="G240" s="34">
        <v>35.94</v>
      </c>
      <c r="H240" s="32">
        <v>0</v>
      </c>
      <c r="I240" s="34">
        <f>G240*H240</f>
        <v>0</v>
      </c>
    </row>
    <row r="241" spans="1:9" s="19" customFormat="1" ht="15" customHeight="1" x14ac:dyDescent="0.3">
      <c r="A241" s="25"/>
      <c r="B241" s="25" t="s">
        <v>292</v>
      </c>
      <c r="C241" s="21" t="s">
        <v>5</v>
      </c>
      <c r="D241" s="22" t="s">
        <v>105</v>
      </c>
      <c r="E241" s="22" t="s">
        <v>106</v>
      </c>
      <c r="F241" s="21" t="s">
        <v>8</v>
      </c>
      <c r="G241" s="22" t="s">
        <v>9</v>
      </c>
      <c r="H241" s="26" t="s">
        <v>107</v>
      </c>
      <c r="I241" s="22" t="s">
        <v>10</v>
      </c>
    </row>
    <row r="242" spans="1:9" s="14" customFormat="1" ht="15" customHeight="1" x14ac:dyDescent="0.3">
      <c r="A242" s="49">
        <v>261</v>
      </c>
      <c r="B242" s="49" t="s">
        <v>293</v>
      </c>
      <c r="C242" s="49" t="s">
        <v>23</v>
      </c>
      <c r="D242" s="50">
        <v>10.9</v>
      </c>
      <c r="E242" s="51">
        <v>5.99</v>
      </c>
      <c r="F242" s="49" t="s">
        <v>37</v>
      </c>
      <c r="G242" s="51">
        <v>35.94</v>
      </c>
      <c r="H242" s="49">
        <v>0</v>
      </c>
      <c r="I242" s="51">
        <f t="shared" ref="I242:I247" si="10">G242*H242</f>
        <v>0</v>
      </c>
    </row>
    <row r="243" spans="1:9" ht="15" customHeight="1" x14ac:dyDescent="0.3">
      <c r="A243" s="28">
        <v>262</v>
      </c>
      <c r="B243" s="28" t="s">
        <v>294</v>
      </c>
      <c r="C243" s="28" t="s">
        <v>23</v>
      </c>
      <c r="D243" s="29">
        <v>16.899999999999999</v>
      </c>
      <c r="E243" s="30">
        <v>7.99</v>
      </c>
      <c r="F243" s="28" t="s">
        <v>37</v>
      </c>
      <c r="G243" s="30">
        <v>47.94</v>
      </c>
      <c r="H243" s="28">
        <v>0</v>
      </c>
      <c r="I243" s="30">
        <f t="shared" si="10"/>
        <v>0</v>
      </c>
    </row>
    <row r="244" spans="1:9" s="14" customFormat="1" ht="15" customHeight="1" x14ac:dyDescent="0.3">
      <c r="A244" s="49">
        <v>263</v>
      </c>
      <c r="B244" s="49" t="s">
        <v>295</v>
      </c>
      <c r="C244" s="49" t="s">
        <v>23</v>
      </c>
      <c r="D244" s="50">
        <v>8.9</v>
      </c>
      <c r="E244" s="51">
        <v>5.9</v>
      </c>
      <c r="F244" s="49" t="s">
        <v>37</v>
      </c>
      <c r="G244" s="51">
        <v>35.4</v>
      </c>
      <c r="H244" s="49">
        <v>0</v>
      </c>
      <c r="I244" s="51">
        <f t="shared" si="10"/>
        <v>0</v>
      </c>
    </row>
    <row r="245" spans="1:9" s="20" customFormat="1" ht="15" customHeight="1" x14ac:dyDescent="0.3">
      <c r="A245" s="28">
        <v>264</v>
      </c>
      <c r="B245" s="28" t="s">
        <v>296</v>
      </c>
      <c r="C245" s="28" t="s">
        <v>23</v>
      </c>
      <c r="D245" s="29">
        <v>23.9</v>
      </c>
      <c r="E245" s="30">
        <v>14.9</v>
      </c>
      <c r="F245" s="28" t="s">
        <v>37</v>
      </c>
      <c r="G245" s="30">
        <v>89.4</v>
      </c>
      <c r="H245" s="28">
        <v>0</v>
      </c>
      <c r="I245" s="30">
        <f t="shared" si="10"/>
        <v>0</v>
      </c>
    </row>
    <row r="246" spans="1:9" s="14" customFormat="1" ht="15" customHeight="1" x14ac:dyDescent="0.3">
      <c r="A246" s="49">
        <v>265</v>
      </c>
      <c r="B246" s="49" t="s">
        <v>297</v>
      </c>
      <c r="C246" s="49" t="s">
        <v>23</v>
      </c>
      <c r="D246" s="50">
        <v>15.9</v>
      </c>
      <c r="E246" s="51">
        <v>9.9</v>
      </c>
      <c r="F246" s="49" t="s">
        <v>37</v>
      </c>
      <c r="G246" s="51">
        <v>59.4</v>
      </c>
      <c r="H246" s="49">
        <v>0</v>
      </c>
      <c r="I246" s="51">
        <f t="shared" si="10"/>
        <v>0</v>
      </c>
    </row>
    <row r="247" spans="1:9" s="20" customFormat="1" ht="15" customHeight="1" x14ac:dyDescent="0.3">
      <c r="A247" s="28">
        <v>266</v>
      </c>
      <c r="B247" s="28" t="s">
        <v>298</v>
      </c>
      <c r="C247" s="28" t="s">
        <v>23</v>
      </c>
      <c r="D247" s="29">
        <v>37.5</v>
      </c>
      <c r="E247" s="30">
        <v>19.899999999999999</v>
      </c>
      <c r="F247" s="28" t="s">
        <v>37</v>
      </c>
      <c r="G247" s="30">
        <v>119.4</v>
      </c>
      <c r="H247" s="28">
        <v>0</v>
      </c>
      <c r="I247" s="30">
        <f t="shared" si="10"/>
        <v>0</v>
      </c>
    </row>
    <row r="248" spans="1:9" s="12" customFormat="1" ht="15" customHeight="1" x14ac:dyDescent="0.3">
      <c r="A248" s="44"/>
      <c r="B248" s="44" t="s">
        <v>299</v>
      </c>
      <c r="C248" s="46" t="s">
        <v>5</v>
      </c>
      <c r="D248" s="47" t="s">
        <v>105</v>
      </c>
      <c r="E248" s="47" t="s">
        <v>106</v>
      </c>
      <c r="F248" s="46" t="s">
        <v>8</v>
      </c>
      <c r="G248" s="47" t="s">
        <v>9</v>
      </c>
      <c r="H248" s="48" t="s">
        <v>107</v>
      </c>
      <c r="I248" s="47" t="s">
        <v>10</v>
      </c>
    </row>
    <row r="249" spans="1:9" s="13" customFormat="1" ht="15" customHeight="1" x14ac:dyDescent="0.3">
      <c r="A249" s="32">
        <v>268</v>
      </c>
      <c r="B249" s="32" t="s">
        <v>300</v>
      </c>
      <c r="C249" s="32" t="s">
        <v>23</v>
      </c>
      <c r="D249" s="33">
        <v>11.9</v>
      </c>
      <c r="E249" s="34">
        <v>4.99</v>
      </c>
      <c r="F249" s="32" t="s">
        <v>37</v>
      </c>
      <c r="G249" s="34">
        <v>29.94</v>
      </c>
      <c r="H249" s="32">
        <v>0</v>
      </c>
      <c r="I249" s="34">
        <f t="shared" ref="I249:I254" si="11">G249*H249</f>
        <v>0</v>
      </c>
    </row>
    <row r="250" spans="1:9" s="9" customFormat="1" ht="15" customHeight="1" x14ac:dyDescent="0.3">
      <c r="A250" s="28">
        <v>269</v>
      </c>
      <c r="B250" s="28" t="s">
        <v>301</v>
      </c>
      <c r="C250" s="28" t="s">
        <v>23</v>
      </c>
      <c r="D250" s="29">
        <v>21.5</v>
      </c>
      <c r="E250" s="30">
        <v>13.9</v>
      </c>
      <c r="F250" s="28" t="s">
        <v>37</v>
      </c>
      <c r="G250" s="30">
        <v>83.4</v>
      </c>
      <c r="H250" s="28">
        <v>0</v>
      </c>
      <c r="I250" s="30">
        <f t="shared" si="11"/>
        <v>0</v>
      </c>
    </row>
    <row r="251" spans="1:9" s="13" customFormat="1" ht="15" customHeight="1" x14ac:dyDescent="0.3">
      <c r="A251" s="32">
        <v>270</v>
      </c>
      <c r="B251" s="32" t="s">
        <v>302</v>
      </c>
      <c r="C251" s="32" t="s">
        <v>23</v>
      </c>
      <c r="D251" s="33">
        <v>19.899999999999999</v>
      </c>
      <c r="E251" s="34">
        <v>12.9</v>
      </c>
      <c r="F251" s="32" t="s">
        <v>37</v>
      </c>
      <c r="G251" s="34">
        <v>77.400000000000006</v>
      </c>
      <c r="H251" s="32">
        <v>0</v>
      </c>
      <c r="I251" s="34">
        <f t="shared" si="11"/>
        <v>0</v>
      </c>
    </row>
    <row r="252" spans="1:9" s="9" customFormat="1" ht="15" customHeight="1" x14ac:dyDescent="0.3">
      <c r="A252" s="28">
        <v>271</v>
      </c>
      <c r="B252" s="28" t="s">
        <v>303</v>
      </c>
      <c r="C252" s="28" t="s">
        <v>23</v>
      </c>
      <c r="D252" s="29">
        <v>27.9</v>
      </c>
      <c r="E252" s="30">
        <v>17.899999999999999</v>
      </c>
      <c r="F252" s="28" t="s">
        <v>37</v>
      </c>
      <c r="G252" s="30">
        <v>107.4</v>
      </c>
      <c r="H252" s="28">
        <v>0</v>
      </c>
      <c r="I252" s="30">
        <f t="shared" si="11"/>
        <v>0</v>
      </c>
    </row>
    <row r="253" spans="1:9" s="13" customFormat="1" ht="15" customHeight="1" x14ac:dyDescent="0.3">
      <c r="A253" s="32">
        <v>272</v>
      </c>
      <c r="B253" s="32" t="s">
        <v>304</v>
      </c>
      <c r="C253" s="32" t="s">
        <v>23</v>
      </c>
      <c r="D253" s="33">
        <v>10.6</v>
      </c>
      <c r="E253" s="34">
        <v>3.99</v>
      </c>
      <c r="F253" s="32" t="s">
        <v>37</v>
      </c>
      <c r="G253" s="34">
        <v>23.94</v>
      </c>
      <c r="H253" s="32">
        <v>0</v>
      </c>
      <c r="I253" s="34">
        <f t="shared" si="11"/>
        <v>0</v>
      </c>
    </row>
    <row r="254" spans="1:9" s="9" customFormat="1" ht="15" customHeight="1" x14ac:dyDescent="0.3">
      <c r="A254" s="28">
        <v>273</v>
      </c>
      <c r="B254" s="28" t="s">
        <v>305</v>
      </c>
      <c r="C254" s="28" t="s">
        <v>23</v>
      </c>
      <c r="D254" s="29">
        <v>29</v>
      </c>
      <c r="E254" s="30">
        <v>13.9</v>
      </c>
      <c r="F254" s="28" t="s">
        <v>37</v>
      </c>
      <c r="G254" s="30">
        <v>83.4</v>
      </c>
      <c r="H254" s="28">
        <v>0</v>
      </c>
      <c r="I254" s="30">
        <f t="shared" si="11"/>
        <v>0</v>
      </c>
    </row>
    <row r="255" spans="1:9" s="19" customFormat="1" ht="15" customHeight="1" x14ac:dyDescent="0.3">
      <c r="A255" s="25"/>
      <c r="B255" s="25" t="s">
        <v>306</v>
      </c>
      <c r="C255" s="21" t="s">
        <v>5</v>
      </c>
      <c r="D255" s="22" t="s">
        <v>105</v>
      </c>
      <c r="E255" s="22" t="s">
        <v>106</v>
      </c>
      <c r="F255" s="21" t="s">
        <v>8</v>
      </c>
      <c r="G255" s="22" t="s">
        <v>9</v>
      </c>
      <c r="H255" s="26" t="s">
        <v>107</v>
      </c>
      <c r="I255" s="22" t="s">
        <v>10</v>
      </c>
    </row>
    <row r="256" spans="1:9" s="14" customFormat="1" ht="15" customHeight="1" x14ac:dyDescent="0.3">
      <c r="A256" s="49">
        <v>275</v>
      </c>
      <c r="B256" s="49" t="s">
        <v>307</v>
      </c>
      <c r="C256" s="49" t="s">
        <v>24</v>
      </c>
      <c r="D256" s="50">
        <v>7.99</v>
      </c>
      <c r="E256" s="51">
        <v>4.99</v>
      </c>
      <c r="F256" s="49" t="s">
        <v>37</v>
      </c>
      <c r="G256" s="51">
        <v>29.94</v>
      </c>
      <c r="H256" s="49">
        <v>0</v>
      </c>
      <c r="I256" s="51">
        <f t="shared" ref="I256:I261" si="12">G256*H256</f>
        <v>0</v>
      </c>
    </row>
    <row r="257" spans="1:9" s="20" customFormat="1" ht="15" customHeight="1" x14ac:dyDescent="0.3">
      <c r="A257" s="28">
        <v>276</v>
      </c>
      <c r="B257" s="28" t="s">
        <v>308</v>
      </c>
      <c r="C257" s="28" t="s">
        <v>24</v>
      </c>
      <c r="D257" s="29">
        <v>12</v>
      </c>
      <c r="E257" s="30">
        <v>6.99</v>
      </c>
      <c r="F257" s="28" t="s">
        <v>37</v>
      </c>
      <c r="G257" s="30">
        <v>41.94</v>
      </c>
      <c r="H257" s="28">
        <v>0</v>
      </c>
      <c r="I257" s="30">
        <f t="shared" si="12"/>
        <v>0</v>
      </c>
    </row>
    <row r="258" spans="1:9" s="14" customFormat="1" ht="15" customHeight="1" x14ac:dyDescent="0.3">
      <c r="A258" s="49">
        <v>277</v>
      </c>
      <c r="B258" s="49" t="s">
        <v>309</v>
      </c>
      <c r="C258" s="49" t="s">
        <v>24</v>
      </c>
      <c r="D258" s="50">
        <v>27.5</v>
      </c>
      <c r="E258" s="51">
        <v>14.9</v>
      </c>
      <c r="F258" s="49" t="s">
        <v>37</v>
      </c>
      <c r="G258" s="51">
        <v>89.4</v>
      </c>
      <c r="H258" s="49">
        <v>0</v>
      </c>
      <c r="I258" s="51">
        <f t="shared" si="12"/>
        <v>0</v>
      </c>
    </row>
    <row r="259" spans="1:9" s="20" customFormat="1" ht="15" customHeight="1" x14ac:dyDescent="0.3">
      <c r="A259" s="28">
        <v>278</v>
      </c>
      <c r="B259" s="28" t="s">
        <v>310</v>
      </c>
      <c r="C259" s="28" t="s">
        <v>24</v>
      </c>
      <c r="D259" s="29">
        <v>10.9</v>
      </c>
      <c r="E259" s="30">
        <v>4.99</v>
      </c>
      <c r="F259" s="28" t="s">
        <v>37</v>
      </c>
      <c r="G259" s="30">
        <v>29.94</v>
      </c>
      <c r="H259" s="28">
        <v>0</v>
      </c>
      <c r="I259" s="30">
        <f t="shared" si="12"/>
        <v>0</v>
      </c>
    </row>
    <row r="260" spans="1:9" s="14" customFormat="1" ht="15" customHeight="1" x14ac:dyDescent="0.3">
      <c r="A260" s="49">
        <v>279</v>
      </c>
      <c r="B260" s="49" t="s">
        <v>311</v>
      </c>
      <c r="C260" s="49" t="s">
        <v>24</v>
      </c>
      <c r="D260" s="50">
        <v>11.9</v>
      </c>
      <c r="E260" s="51">
        <v>6.99</v>
      </c>
      <c r="F260" s="49" t="s">
        <v>37</v>
      </c>
      <c r="G260" s="51">
        <v>41.94</v>
      </c>
      <c r="H260" s="49">
        <v>0</v>
      </c>
      <c r="I260" s="51">
        <f t="shared" si="12"/>
        <v>0</v>
      </c>
    </row>
    <row r="261" spans="1:9" s="20" customFormat="1" ht="15" customHeight="1" x14ac:dyDescent="0.3">
      <c r="A261" s="28">
        <v>280</v>
      </c>
      <c r="B261" s="28" t="s">
        <v>312</v>
      </c>
      <c r="C261" s="28" t="s">
        <v>23</v>
      </c>
      <c r="D261" s="29">
        <v>14.9</v>
      </c>
      <c r="E261" s="30">
        <v>8.9</v>
      </c>
      <c r="F261" s="28" t="s">
        <v>37</v>
      </c>
      <c r="G261" s="30">
        <v>53.4</v>
      </c>
      <c r="H261" s="28">
        <v>0</v>
      </c>
      <c r="I261" s="30">
        <f t="shared" si="12"/>
        <v>0</v>
      </c>
    </row>
    <row r="262" spans="1:9" s="12" customFormat="1" ht="15" customHeight="1" x14ac:dyDescent="0.3">
      <c r="A262" s="44"/>
      <c r="B262" s="44" t="s">
        <v>66</v>
      </c>
      <c r="C262" s="46" t="s">
        <v>5</v>
      </c>
      <c r="D262" s="47" t="s">
        <v>105</v>
      </c>
      <c r="E262" s="47" t="s">
        <v>106</v>
      </c>
      <c r="F262" s="46" t="s">
        <v>8</v>
      </c>
      <c r="G262" s="47" t="s">
        <v>9</v>
      </c>
      <c r="H262" s="48" t="s">
        <v>107</v>
      </c>
      <c r="I262" s="47" t="s">
        <v>10</v>
      </c>
    </row>
    <row r="263" spans="1:9" s="13" customFormat="1" ht="15" customHeight="1" x14ac:dyDescent="0.3">
      <c r="A263" s="32">
        <v>282</v>
      </c>
      <c r="B263" s="32" t="s">
        <v>313</v>
      </c>
      <c r="C263" s="32" t="s">
        <v>24</v>
      </c>
      <c r="D263" s="33">
        <v>11.9</v>
      </c>
      <c r="E263" s="34">
        <v>5.99</v>
      </c>
      <c r="F263" s="32" t="s">
        <v>37</v>
      </c>
      <c r="G263" s="34">
        <v>35.94</v>
      </c>
      <c r="H263" s="32">
        <v>0</v>
      </c>
      <c r="I263" s="34">
        <f>G263*H263</f>
        <v>0</v>
      </c>
    </row>
    <row r="264" spans="1:9" s="9" customFormat="1" ht="15" customHeight="1" x14ac:dyDescent="0.3">
      <c r="A264" s="28">
        <v>283</v>
      </c>
      <c r="B264" s="28" t="s">
        <v>314</v>
      </c>
      <c r="C264" s="28" t="s">
        <v>24</v>
      </c>
      <c r="D264" s="29">
        <v>6.9</v>
      </c>
      <c r="E264" s="30">
        <v>3.99</v>
      </c>
      <c r="F264" s="28" t="s">
        <v>37</v>
      </c>
      <c r="G264" s="30">
        <v>23.94</v>
      </c>
      <c r="H264" s="28">
        <v>0</v>
      </c>
      <c r="I264" s="30">
        <f>G264*H264</f>
        <v>0</v>
      </c>
    </row>
    <row r="265" spans="1:9" s="13" customFormat="1" ht="15" customHeight="1" x14ac:dyDescent="0.3">
      <c r="A265" s="32">
        <v>284</v>
      </c>
      <c r="B265" s="32" t="s">
        <v>315</v>
      </c>
      <c r="C265" s="32" t="s">
        <v>24</v>
      </c>
      <c r="D265" s="33">
        <v>12.7</v>
      </c>
      <c r="E265" s="34">
        <v>6.99</v>
      </c>
      <c r="F265" s="32" t="s">
        <v>37</v>
      </c>
      <c r="G265" s="34">
        <v>41.94</v>
      </c>
      <c r="H265" s="32">
        <v>0</v>
      </c>
      <c r="I265" s="34">
        <f>G265*H265</f>
        <v>0</v>
      </c>
    </row>
    <row r="266" spans="1:9" s="9" customFormat="1" ht="15" customHeight="1" x14ac:dyDescent="0.3">
      <c r="A266" s="28">
        <v>285</v>
      </c>
      <c r="B266" s="28" t="s">
        <v>316</v>
      </c>
      <c r="C266" s="28" t="s">
        <v>23</v>
      </c>
      <c r="D266" s="29">
        <v>5.99</v>
      </c>
      <c r="E266" s="30">
        <v>2.99</v>
      </c>
      <c r="F266" s="28" t="s">
        <v>37</v>
      </c>
      <c r="G266" s="30">
        <v>17.940000000000001</v>
      </c>
      <c r="H266" s="28">
        <v>0</v>
      </c>
      <c r="I266" s="30">
        <f>G266*H266</f>
        <v>0</v>
      </c>
    </row>
    <row r="267" spans="1:9" s="13" customFormat="1" ht="15" customHeight="1" x14ac:dyDescent="0.3">
      <c r="A267" s="32">
        <v>286</v>
      </c>
      <c r="B267" s="32" t="s">
        <v>317</v>
      </c>
      <c r="C267" s="32" t="s">
        <v>23</v>
      </c>
      <c r="D267" s="33">
        <v>8.9</v>
      </c>
      <c r="E267" s="34">
        <v>4.99</v>
      </c>
      <c r="F267" s="32" t="s">
        <v>37</v>
      </c>
      <c r="G267" s="34">
        <v>29.94</v>
      </c>
      <c r="H267" s="32">
        <v>0</v>
      </c>
      <c r="I267" s="34">
        <f>G267*H267</f>
        <v>0</v>
      </c>
    </row>
    <row r="268" spans="1:9" s="19" customFormat="1" ht="15" customHeight="1" x14ac:dyDescent="0.3">
      <c r="A268" s="25"/>
      <c r="B268" s="25" t="s">
        <v>318</v>
      </c>
      <c r="C268" s="21" t="s">
        <v>5</v>
      </c>
      <c r="D268" s="22" t="s">
        <v>105</v>
      </c>
      <c r="E268" s="22" t="s">
        <v>106</v>
      </c>
      <c r="F268" s="21" t="s">
        <v>8</v>
      </c>
      <c r="G268" s="22" t="s">
        <v>9</v>
      </c>
      <c r="H268" s="26" t="s">
        <v>107</v>
      </c>
      <c r="I268" s="22" t="s">
        <v>10</v>
      </c>
    </row>
    <row r="269" spans="1:9" s="14" customFormat="1" ht="15" customHeight="1" x14ac:dyDescent="0.3">
      <c r="A269" s="49">
        <v>288</v>
      </c>
      <c r="B269" s="49" t="s">
        <v>319</v>
      </c>
      <c r="C269" s="49" t="s">
        <v>24</v>
      </c>
      <c r="D269" s="50">
        <v>17.600000000000001</v>
      </c>
      <c r="E269" s="51">
        <v>7.99</v>
      </c>
      <c r="F269" s="49" t="s">
        <v>37</v>
      </c>
      <c r="G269" s="51">
        <v>47.94</v>
      </c>
      <c r="H269" s="49">
        <v>0</v>
      </c>
      <c r="I269" s="51">
        <f>G269*H269</f>
        <v>0</v>
      </c>
    </row>
    <row r="270" spans="1:9" s="20" customFormat="1" ht="15" customHeight="1" x14ac:dyDescent="0.3">
      <c r="A270" s="28">
        <v>289</v>
      </c>
      <c r="B270" s="28" t="s">
        <v>320</v>
      </c>
      <c r="C270" s="28" t="s">
        <v>24</v>
      </c>
      <c r="D270" s="29">
        <v>8.5</v>
      </c>
      <c r="E270" s="30">
        <v>3.99</v>
      </c>
      <c r="F270" s="28" t="s">
        <v>37</v>
      </c>
      <c r="G270" s="30">
        <v>23.94</v>
      </c>
      <c r="H270" s="28">
        <v>0</v>
      </c>
      <c r="I270" s="30">
        <f>G270*H270</f>
        <v>0</v>
      </c>
    </row>
    <row r="271" spans="1:9" s="14" customFormat="1" ht="15" customHeight="1" x14ac:dyDescent="0.3">
      <c r="A271" s="49">
        <v>290</v>
      </c>
      <c r="B271" s="49" t="s">
        <v>321</v>
      </c>
      <c r="C271" s="49" t="s">
        <v>24</v>
      </c>
      <c r="D271" s="50">
        <v>11.9</v>
      </c>
      <c r="E271" s="51">
        <v>3.99</v>
      </c>
      <c r="F271" s="49" t="s">
        <v>37</v>
      </c>
      <c r="G271" s="51">
        <v>23.94</v>
      </c>
      <c r="H271" s="49">
        <v>0</v>
      </c>
      <c r="I271" s="51">
        <f>G271*H271</f>
        <v>0</v>
      </c>
    </row>
    <row r="272" spans="1:9" s="20" customFormat="1" ht="15" customHeight="1" x14ac:dyDescent="0.3">
      <c r="A272" s="28">
        <v>291</v>
      </c>
      <c r="B272" s="28" t="s">
        <v>322</v>
      </c>
      <c r="C272" s="28" t="s">
        <v>23</v>
      </c>
      <c r="D272" s="29">
        <v>7.3</v>
      </c>
      <c r="E272" s="30">
        <v>3.99</v>
      </c>
      <c r="F272" s="28" t="s">
        <v>37</v>
      </c>
      <c r="G272" s="30">
        <v>23.94</v>
      </c>
      <c r="H272" s="28">
        <v>0</v>
      </c>
      <c r="I272" s="30">
        <f>G272*H272</f>
        <v>0</v>
      </c>
    </row>
    <row r="273" spans="1:9" s="14" customFormat="1" ht="15" customHeight="1" x14ac:dyDescent="0.3">
      <c r="A273" s="49">
        <v>292</v>
      </c>
      <c r="B273" s="49" t="s">
        <v>323</v>
      </c>
      <c r="C273" s="49" t="s">
        <v>23</v>
      </c>
      <c r="D273" s="50">
        <v>8.99</v>
      </c>
      <c r="E273" s="51">
        <v>4.99</v>
      </c>
      <c r="F273" s="49" t="s">
        <v>37</v>
      </c>
      <c r="G273" s="51">
        <v>29.94</v>
      </c>
      <c r="H273" s="49">
        <v>0</v>
      </c>
      <c r="I273" s="51">
        <f>G273*H273</f>
        <v>0</v>
      </c>
    </row>
    <row r="274" spans="1:9" s="12" customFormat="1" ht="15" customHeight="1" x14ac:dyDescent="0.3">
      <c r="A274" s="44"/>
      <c r="B274" s="44" t="s">
        <v>324</v>
      </c>
      <c r="C274" s="46" t="s">
        <v>5</v>
      </c>
      <c r="D274" s="47" t="s">
        <v>105</v>
      </c>
      <c r="E274" s="47" t="s">
        <v>106</v>
      </c>
      <c r="F274" s="46" t="s">
        <v>8</v>
      </c>
      <c r="G274" s="47" t="s">
        <v>9</v>
      </c>
      <c r="H274" s="48" t="s">
        <v>107</v>
      </c>
      <c r="I274" s="47" t="s">
        <v>10</v>
      </c>
    </row>
    <row r="275" spans="1:9" s="13" customFormat="1" ht="15" customHeight="1" x14ac:dyDescent="0.3">
      <c r="A275" s="32">
        <v>294</v>
      </c>
      <c r="B275" s="32" t="s">
        <v>325</v>
      </c>
      <c r="C275" s="32" t="s">
        <v>23</v>
      </c>
      <c r="D275" s="33">
        <v>8.9</v>
      </c>
      <c r="E275" s="34">
        <v>2.99</v>
      </c>
      <c r="F275" s="32" t="s">
        <v>37</v>
      </c>
      <c r="G275" s="34">
        <v>17.940000000000001</v>
      </c>
      <c r="H275" s="32">
        <v>0</v>
      </c>
      <c r="I275" s="34">
        <f t="shared" ref="I275:I280" si="13">G275*H275</f>
        <v>0</v>
      </c>
    </row>
    <row r="276" spans="1:9" s="9" customFormat="1" ht="15" customHeight="1" x14ac:dyDescent="0.3">
      <c r="A276" s="28">
        <v>295</v>
      </c>
      <c r="B276" s="28" t="s">
        <v>326</v>
      </c>
      <c r="C276" s="28" t="s">
        <v>24</v>
      </c>
      <c r="D276" s="29">
        <v>7.9</v>
      </c>
      <c r="E276" s="30">
        <v>4.99</v>
      </c>
      <c r="F276" s="28" t="s">
        <v>37</v>
      </c>
      <c r="G276" s="30">
        <v>29.94</v>
      </c>
      <c r="H276" s="28">
        <v>0</v>
      </c>
      <c r="I276" s="30">
        <f t="shared" si="13"/>
        <v>0</v>
      </c>
    </row>
    <row r="277" spans="1:9" s="13" customFormat="1" ht="15" customHeight="1" x14ac:dyDescent="0.3">
      <c r="A277" s="32">
        <v>296</v>
      </c>
      <c r="B277" s="32" t="s">
        <v>327</v>
      </c>
      <c r="C277" s="32" t="s">
        <v>24</v>
      </c>
      <c r="D277" s="33">
        <v>11.9</v>
      </c>
      <c r="E277" s="34">
        <v>6.99</v>
      </c>
      <c r="F277" s="32" t="s">
        <v>37</v>
      </c>
      <c r="G277" s="34">
        <v>41.94</v>
      </c>
      <c r="H277" s="32">
        <v>0</v>
      </c>
      <c r="I277" s="34">
        <f t="shared" si="13"/>
        <v>0</v>
      </c>
    </row>
    <row r="278" spans="1:9" ht="15" customHeight="1" x14ac:dyDescent="0.3">
      <c r="A278" s="28">
        <v>297</v>
      </c>
      <c r="B278" s="28" t="s">
        <v>65</v>
      </c>
      <c r="C278" s="28" t="s">
        <v>23</v>
      </c>
      <c r="D278" s="29">
        <v>11.9</v>
      </c>
      <c r="E278" s="30">
        <v>5.99</v>
      </c>
      <c r="F278" s="28" t="s">
        <v>37</v>
      </c>
      <c r="G278" s="30">
        <v>35.94</v>
      </c>
      <c r="H278" s="28">
        <v>0</v>
      </c>
      <c r="I278" s="30">
        <f t="shared" si="13"/>
        <v>0</v>
      </c>
    </row>
    <row r="279" spans="1:9" s="13" customFormat="1" ht="15" customHeight="1" x14ac:dyDescent="0.3">
      <c r="A279" s="32">
        <v>298</v>
      </c>
      <c r="B279" s="32" t="s">
        <v>328</v>
      </c>
      <c r="C279" s="32" t="s">
        <v>23</v>
      </c>
      <c r="D279" s="33">
        <v>9.99</v>
      </c>
      <c r="E279" s="34">
        <v>6.99</v>
      </c>
      <c r="F279" s="32" t="s">
        <v>37</v>
      </c>
      <c r="G279" s="34">
        <v>41.94</v>
      </c>
      <c r="H279" s="32">
        <v>0</v>
      </c>
      <c r="I279" s="34">
        <f t="shared" si="13"/>
        <v>0</v>
      </c>
    </row>
    <row r="280" spans="1:9" ht="15" customHeight="1" x14ac:dyDescent="0.3">
      <c r="A280" s="28">
        <v>299</v>
      </c>
      <c r="B280" s="28" t="s">
        <v>329</v>
      </c>
      <c r="C280" s="28" t="s">
        <v>24</v>
      </c>
      <c r="D280" s="29">
        <v>12.9</v>
      </c>
      <c r="E280" s="30">
        <v>7.99</v>
      </c>
      <c r="F280" s="28" t="s">
        <v>37</v>
      </c>
      <c r="G280" s="30">
        <v>47.94</v>
      </c>
      <c r="H280" s="28">
        <v>0</v>
      </c>
      <c r="I280" s="30">
        <f t="shared" si="13"/>
        <v>0</v>
      </c>
    </row>
    <row r="281" spans="1:9" s="61" customFormat="1" ht="15" customHeight="1" x14ac:dyDescent="0.3">
      <c r="A281" s="57"/>
      <c r="B281" s="57" t="s">
        <v>330</v>
      </c>
      <c r="C281" s="58" t="s">
        <v>5</v>
      </c>
      <c r="D281" s="59" t="s">
        <v>105</v>
      </c>
      <c r="E281" s="59" t="s">
        <v>106</v>
      </c>
      <c r="F281" s="58" t="s">
        <v>8</v>
      </c>
      <c r="G281" s="59" t="s">
        <v>9</v>
      </c>
      <c r="H281" s="60" t="s">
        <v>107</v>
      </c>
      <c r="I281" s="59" t="s">
        <v>10</v>
      </c>
    </row>
    <row r="282" spans="1:9" s="73" customFormat="1" ht="15" customHeight="1" x14ac:dyDescent="0.3">
      <c r="A282" s="49">
        <v>301</v>
      </c>
      <c r="B282" s="49" t="s">
        <v>331</v>
      </c>
      <c r="C282" s="49" t="s">
        <v>24</v>
      </c>
      <c r="D282" s="50">
        <v>6.99</v>
      </c>
      <c r="E282" s="51">
        <v>3.99</v>
      </c>
      <c r="F282" s="49" t="s">
        <v>37</v>
      </c>
      <c r="G282" s="51">
        <v>23.94</v>
      </c>
      <c r="H282" s="49">
        <v>0</v>
      </c>
      <c r="I282" s="51">
        <f t="shared" ref="I282:I287" si="14">G282*H282</f>
        <v>0</v>
      </c>
    </row>
    <row r="283" spans="1:9" ht="15" customHeight="1" x14ac:dyDescent="0.3">
      <c r="A283" s="28">
        <v>302</v>
      </c>
      <c r="B283" s="28" t="s">
        <v>332</v>
      </c>
      <c r="C283" s="28" t="s">
        <v>22</v>
      </c>
      <c r="D283" s="29">
        <v>6.99</v>
      </c>
      <c r="E283" s="30">
        <v>3.99</v>
      </c>
      <c r="F283" s="28" t="s">
        <v>37</v>
      </c>
      <c r="G283" s="30">
        <v>23.94</v>
      </c>
      <c r="H283" s="28">
        <v>0</v>
      </c>
      <c r="I283" s="30">
        <f t="shared" si="14"/>
        <v>0</v>
      </c>
    </row>
    <row r="284" spans="1:9" s="14" customFormat="1" ht="15" customHeight="1" x14ac:dyDescent="0.3">
      <c r="A284" s="49">
        <v>303</v>
      </c>
      <c r="B284" s="49" t="s">
        <v>326</v>
      </c>
      <c r="C284" s="49" t="s">
        <v>24</v>
      </c>
      <c r="D284" s="50">
        <v>7.99</v>
      </c>
      <c r="E284" s="51">
        <v>3.99</v>
      </c>
      <c r="F284" s="49" t="s">
        <v>37</v>
      </c>
      <c r="G284" s="51">
        <v>23.94</v>
      </c>
      <c r="H284" s="49">
        <v>0</v>
      </c>
      <c r="I284" s="51">
        <f t="shared" si="14"/>
        <v>0</v>
      </c>
    </row>
    <row r="285" spans="1:9" ht="15" customHeight="1" x14ac:dyDescent="0.3">
      <c r="A285" s="28">
        <v>304</v>
      </c>
      <c r="B285" s="28" t="s">
        <v>333</v>
      </c>
      <c r="C285" s="28" t="s">
        <v>24</v>
      </c>
      <c r="D285" s="29">
        <v>7.99</v>
      </c>
      <c r="E285" s="30">
        <v>4.99</v>
      </c>
      <c r="F285" s="28" t="s">
        <v>37</v>
      </c>
      <c r="G285" s="30">
        <v>29.94</v>
      </c>
      <c r="H285" s="28">
        <v>0</v>
      </c>
      <c r="I285" s="30">
        <f t="shared" si="14"/>
        <v>0</v>
      </c>
    </row>
    <row r="286" spans="1:9" s="14" customFormat="1" ht="15" customHeight="1" x14ac:dyDescent="0.3">
      <c r="A286" s="49">
        <v>305</v>
      </c>
      <c r="B286" s="49" t="s">
        <v>334</v>
      </c>
      <c r="C286" s="49" t="s">
        <v>24</v>
      </c>
      <c r="D286" s="50">
        <v>7.99</v>
      </c>
      <c r="E286" s="51">
        <v>4.99</v>
      </c>
      <c r="F286" s="49" t="s">
        <v>37</v>
      </c>
      <c r="G286" s="51">
        <v>29.94</v>
      </c>
      <c r="H286" s="49">
        <v>0</v>
      </c>
      <c r="I286" s="51">
        <f t="shared" si="14"/>
        <v>0</v>
      </c>
    </row>
    <row r="287" spans="1:9" ht="15" customHeight="1" x14ac:dyDescent="0.3">
      <c r="A287" s="28">
        <v>306</v>
      </c>
      <c r="B287" s="28" t="s">
        <v>335</v>
      </c>
      <c r="C287" s="28" t="s">
        <v>24</v>
      </c>
      <c r="D287" s="29">
        <v>11.9</v>
      </c>
      <c r="E287" s="30">
        <v>7.99</v>
      </c>
      <c r="F287" s="28" t="s">
        <v>37</v>
      </c>
      <c r="G287" s="30">
        <v>47.94</v>
      </c>
      <c r="H287" s="28">
        <v>0</v>
      </c>
      <c r="I287" s="30">
        <f t="shared" si="14"/>
        <v>0</v>
      </c>
    </row>
    <row r="288" spans="1:9" s="67" customFormat="1" ht="15" customHeight="1" x14ac:dyDescent="0.3">
      <c r="A288" s="63"/>
      <c r="B288" s="63" t="s">
        <v>101</v>
      </c>
      <c r="C288" s="63"/>
      <c r="D288" s="64"/>
      <c r="E288" s="65"/>
      <c r="F288" s="63"/>
      <c r="G288" s="65"/>
      <c r="H288" s="66"/>
      <c r="I288" s="65"/>
    </row>
    <row r="289" spans="1:9" s="74" customFormat="1" ht="15" customHeight="1" x14ac:dyDescent="0.3">
      <c r="A289" s="57"/>
      <c r="B289" s="57" t="s">
        <v>74</v>
      </c>
      <c r="C289" s="21" t="s">
        <v>5</v>
      </c>
      <c r="D289" s="22" t="s">
        <v>105</v>
      </c>
      <c r="E289" s="22" t="s">
        <v>106</v>
      </c>
      <c r="F289" s="21" t="s">
        <v>8</v>
      </c>
      <c r="G289" s="22" t="s">
        <v>9</v>
      </c>
      <c r="H289" s="26" t="s">
        <v>107</v>
      </c>
      <c r="I289" s="22" t="s">
        <v>10</v>
      </c>
    </row>
    <row r="290" spans="1:9" ht="15" customHeight="1" x14ac:dyDescent="0.3">
      <c r="A290" s="92">
        <v>308</v>
      </c>
      <c r="B290" s="28" t="s">
        <v>336</v>
      </c>
      <c r="C290" s="28" t="s">
        <v>34</v>
      </c>
      <c r="D290" s="29">
        <v>8.9700000000000006</v>
      </c>
      <c r="E290" s="30">
        <v>2.99</v>
      </c>
      <c r="F290" s="92" t="s">
        <v>76</v>
      </c>
      <c r="G290" s="93">
        <v>53.82</v>
      </c>
      <c r="H290" s="92">
        <v>0</v>
      </c>
      <c r="I290" s="93">
        <f>G290*H290</f>
        <v>0</v>
      </c>
    </row>
    <row r="291" spans="1:9" s="14" customFormat="1" ht="15" customHeight="1" x14ac:dyDescent="0.3">
      <c r="A291" s="92"/>
      <c r="B291" s="68" t="s">
        <v>337</v>
      </c>
      <c r="C291" s="28" t="s">
        <v>34</v>
      </c>
      <c r="D291" s="29">
        <v>8.9700000000000006</v>
      </c>
      <c r="E291" s="30">
        <v>2.99</v>
      </c>
      <c r="F291" s="92"/>
      <c r="G291" s="93"/>
      <c r="H291" s="92"/>
      <c r="I291" s="93"/>
    </row>
    <row r="292" spans="1:9" s="18" customFormat="1" ht="15" customHeight="1" x14ac:dyDescent="0.3">
      <c r="A292" s="92"/>
      <c r="B292" s="28" t="s">
        <v>338</v>
      </c>
      <c r="C292" s="28" t="s">
        <v>34</v>
      </c>
      <c r="D292" s="29">
        <v>8.9700000000000006</v>
      </c>
      <c r="E292" s="30">
        <v>2.99</v>
      </c>
      <c r="F292" s="92"/>
      <c r="G292" s="93"/>
      <c r="H292" s="92"/>
      <c r="I292" s="93"/>
    </row>
    <row r="293" spans="1:9" s="62" customFormat="1" ht="15" customHeight="1" x14ac:dyDescent="0.3">
      <c r="A293" s="44"/>
      <c r="B293" s="44" t="s">
        <v>339</v>
      </c>
      <c r="C293" s="46" t="s">
        <v>5</v>
      </c>
      <c r="D293" s="47" t="s">
        <v>105</v>
      </c>
      <c r="E293" s="47" t="s">
        <v>106</v>
      </c>
      <c r="F293" s="46" t="s">
        <v>8</v>
      </c>
      <c r="G293" s="47" t="s">
        <v>9</v>
      </c>
      <c r="H293" s="48" t="s">
        <v>107</v>
      </c>
      <c r="I293" s="47" t="s">
        <v>10</v>
      </c>
    </row>
    <row r="294" spans="1:9" ht="15" customHeight="1" x14ac:dyDescent="0.3">
      <c r="A294" s="92">
        <v>309</v>
      </c>
      <c r="B294" s="28" t="s">
        <v>340</v>
      </c>
      <c r="C294" s="28" t="s">
        <v>30</v>
      </c>
      <c r="D294" s="29">
        <v>4.99</v>
      </c>
      <c r="E294" s="30">
        <v>3.69</v>
      </c>
      <c r="F294" s="92" t="s">
        <v>79</v>
      </c>
      <c r="G294" s="93">
        <v>44.28</v>
      </c>
      <c r="H294" s="92">
        <v>0</v>
      </c>
      <c r="I294" s="93">
        <f>G294*H294</f>
        <v>0</v>
      </c>
    </row>
    <row r="295" spans="1:9" ht="15" customHeight="1" x14ac:dyDescent="0.3">
      <c r="A295" s="92"/>
      <c r="B295" s="28" t="s">
        <v>80</v>
      </c>
      <c r="C295" s="28" t="s">
        <v>30</v>
      </c>
      <c r="D295" s="29">
        <v>4.99</v>
      </c>
      <c r="E295" s="30">
        <v>3.69</v>
      </c>
      <c r="F295" s="92"/>
      <c r="G295" s="93"/>
      <c r="H295" s="92"/>
      <c r="I295" s="93"/>
    </row>
    <row r="296" spans="1:9" s="74" customFormat="1" ht="15" customHeight="1" x14ac:dyDescent="0.3">
      <c r="A296" s="57"/>
      <c r="B296" s="57" t="s">
        <v>341</v>
      </c>
      <c r="C296" s="21" t="s">
        <v>5</v>
      </c>
      <c r="D296" s="22" t="s">
        <v>105</v>
      </c>
      <c r="E296" s="22" t="s">
        <v>106</v>
      </c>
      <c r="F296" s="21" t="s">
        <v>8</v>
      </c>
      <c r="G296" s="22" t="s">
        <v>9</v>
      </c>
      <c r="H296" s="26" t="s">
        <v>107</v>
      </c>
      <c r="I296" s="22" t="s">
        <v>10</v>
      </c>
    </row>
    <row r="297" spans="1:9" ht="15" customHeight="1" x14ac:dyDescent="0.3">
      <c r="A297" s="28">
        <v>314</v>
      </c>
      <c r="B297" s="28" t="s">
        <v>342</v>
      </c>
      <c r="C297" s="28" t="s">
        <v>30</v>
      </c>
      <c r="D297" s="29">
        <v>5.99</v>
      </c>
      <c r="E297" s="30">
        <v>3.99</v>
      </c>
      <c r="F297" s="28" t="s">
        <v>79</v>
      </c>
      <c r="G297" s="30">
        <v>47.88</v>
      </c>
      <c r="H297" s="28">
        <v>0</v>
      </c>
      <c r="I297" s="30">
        <f>G297*H297</f>
        <v>0</v>
      </c>
    </row>
    <row r="298" spans="1:9" s="62" customFormat="1" ht="15" customHeight="1" x14ac:dyDescent="0.3">
      <c r="A298" s="44"/>
      <c r="B298" s="44" t="s">
        <v>343</v>
      </c>
      <c r="C298" s="46" t="s">
        <v>5</v>
      </c>
      <c r="D298" s="47" t="s">
        <v>105</v>
      </c>
      <c r="E298" s="47" t="s">
        <v>106</v>
      </c>
      <c r="F298" s="46" t="s">
        <v>8</v>
      </c>
      <c r="G298" s="47" t="s">
        <v>9</v>
      </c>
      <c r="H298" s="48" t="s">
        <v>107</v>
      </c>
      <c r="I298" s="47" t="s">
        <v>10</v>
      </c>
    </row>
    <row r="299" spans="1:9" s="9" customFormat="1" ht="15" customHeight="1" x14ac:dyDescent="0.3">
      <c r="A299" s="92">
        <v>319</v>
      </c>
      <c r="B299" s="28" t="s">
        <v>77</v>
      </c>
      <c r="C299" s="28" t="s">
        <v>30</v>
      </c>
      <c r="D299" s="29">
        <v>3.57</v>
      </c>
      <c r="E299" s="30">
        <v>1.19</v>
      </c>
      <c r="F299" s="92" t="s">
        <v>38</v>
      </c>
      <c r="G299" s="93">
        <v>42.84</v>
      </c>
      <c r="H299" s="92">
        <v>0</v>
      </c>
      <c r="I299" s="93">
        <f>G299*H299</f>
        <v>0</v>
      </c>
    </row>
    <row r="300" spans="1:9" s="15" customFormat="1" ht="15" customHeight="1" x14ac:dyDescent="0.3">
      <c r="A300" s="92"/>
      <c r="B300" s="28" t="s">
        <v>344</v>
      </c>
      <c r="C300" s="28" t="s">
        <v>32</v>
      </c>
      <c r="D300" s="29">
        <v>3.57</v>
      </c>
      <c r="E300" s="30">
        <v>1.19</v>
      </c>
      <c r="F300" s="92"/>
      <c r="G300" s="93"/>
      <c r="H300" s="92"/>
      <c r="I300" s="93"/>
    </row>
    <row r="301" spans="1:9" ht="15" customHeight="1" x14ac:dyDescent="0.3">
      <c r="A301" s="92"/>
      <c r="B301" s="28" t="s">
        <v>78</v>
      </c>
      <c r="C301" s="28" t="s">
        <v>2</v>
      </c>
      <c r="D301" s="29">
        <v>3.57</v>
      </c>
      <c r="E301" s="30">
        <v>1.19</v>
      </c>
      <c r="F301" s="92"/>
      <c r="G301" s="93"/>
      <c r="H301" s="92"/>
      <c r="I301" s="93"/>
    </row>
    <row r="302" spans="1:9" s="74" customFormat="1" ht="15" customHeight="1" x14ac:dyDescent="0.3">
      <c r="A302" s="57"/>
      <c r="B302" s="57" t="s">
        <v>90</v>
      </c>
      <c r="C302" s="21" t="s">
        <v>5</v>
      </c>
      <c r="D302" s="22" t="s">
        <v>105</v>
      </c>
      <c r="E302" s="22" t="s">
        <v>106</v>
      </c>
      <c r="F302" s="21" t="s">
        <v>8</v>
      </c>
      <c r="G302" s="22" t="s">
        <v>9</v>
      </c>
      <c r="H302" s="26" t="s">
        <v>107</v>
      </c>
      <c r="I302" s="22" t="s">
        <v>10</v>
      </c>
    </row>
    <row r="303" spans="1:9" ht="15" customHeight="1" x14ac:dyDescent="0.3">
      <c r="A303" s="28">
        <v>326</v>
      </c>
      <c r="B303" s="28" t="s">
        <v>345</v>
      </c>
      <c r="C303" s="28" t="s">
        <v>31</v>
      </c>
      <c r="D303" s="29">
        <v>3.38</v>
      </c>
      <c r="E303" s="30">
        <v>1.59</v>
      </c>
      <c r="F303" s="28" t="s">
        <v>346</v>
      </c>
      <c r="G303" s="30">
        <v>38.159999999999997</v>
      </c>
      <c r="H303" s="28">
        <v>0</v>
      </c>
      <c r="I303" s="30">
        <f>G303*H303</f>
        <v>0</v>
      </c>
    </row>
    <row r="304" spans="1:9" s="62" customFormat="1" ht="15" customHeight="1" x14ac:dyDescent="0.3">
      <c r="A304" s="44"/>
      <c r="B304" s="44" t="s">
        <v>347</v>
      </c>
      <c r="C304" s="46" t="s">
        <v>5</v>
      </c>
      <c r="D304" s="47" t="s">
        <v>105</v>
      </c>
      <c r="E304" s="47" t="s">
        <v>106</v>
      </c>
      <c r="F304" s="46" t="s">
        <v>8</v>
      </c>
      <c r="G304" s="47" t="s">
        <v>9</v>
      </c>
      <c r="H304" s="48" t="s">
        <v>107</v>
      </c>
      <c r="I304" s="47" t="s">
        <v>10</v>
      </c>
    </row>
    <row r="305" spans="1:9" ht="15" customHeight="1" x14ac:dyDescent="0.3">
      <c r="A305" s="92">
        <v>334</v>
      </c>
      <c r="B305" s="28" t="s">
        <v>89</v>
      </c>
      <c r="C305" s="28" t="s">
        <v>33</v>
      </c>
      <c r="D305" s="29">
        <v>2.8</v>
      </c>
      <c r="E305" s="30">
        <v>1.89</v>
      </c>
      <c r="F305" s="92" t="s">
        <v>39</v>
      </c>
      <c r="G305" s="93">
        <v>45.36</v>
      </c>
      <c r="H305" s="92">
        <v>0</v>
      </c>
      <c r="I305" s="93">
        <f>G305*H305</f>
        <v>0</v>
      </c>
    </row>
    <row r="306" spans="1:9" s="9" customFormat="1" ht="15" customHeight="1" x14ac:dyDescent="0.3">
      <c r="A306" s="92"/>
      <c r="B306" s="28" t="s">
        <v>348</v>
      </c>
      <c r="C306" s="28" t="s">
        <v>33</v>
      </c>
      <c r="D306" s="29">
        <v>2.9</v>
      </c>
      <c r="E306" s="30">
        <v>1.89</v>
      </c>
      <c r="F306" s="92"/>
      <c r="G306" s="93"/>
      <c r="H306" s="92"/>
      <c r="I306" s="93"/>
    </row>
    <row r="307" spans="1:9" s="13" customFormat="1" ht="15" customHeight="1" x14ac:dyDescent="0.3">
      <c r="A307" s="94">
        <v>342</v>
      </c>
      <c r="B307" s="32" t="s">
        <v>349</v>
      </c>
      <c r="C307" s="32" t="s">
        <v>34</v>
      </c>
      <c r="D307" s="33">
        <v>3.9</v>
      </c>
      <c r="E307" s="34">
        <v>2.4900000000000002</v>
      </c>
      <c r="F307" s="94" t="s">
        <v>39</v>
      </c>
      <c r="G307" s="95">
        <v>59.76</v>
      </c>
      <c r="H307" s="94">
        <v>0</v>
      </c>
      <c r="I307" s="95">
        <f>G307*H307</f>
        <v>0</v>
      </c>
    </row>
    <row r="308" spans="1:9" s="13" customFormat="1" ht="15" customHeight="1" x14ac:dyDescent="0.3">
      <c r="A308" s="94"/>
      <c r="B308" s="32" t="s">
        <v>350</v>
      </c>
      <c r="C308" s="32" t="s">
        <v>34</v>
      </c>
      <c r="D308" s="33">
        <v>3.2</v>
      </c>
      <c r="E308" s="34">
        <v>2.4900000000000002</v>
      </c>
      <c r="F308" s="94"/>
      <c r="G308" s="95"/>
      <c r="H308" s="94"/>
      <c r="I308" s="95"/>
    </row>
    <row r="309" spans="1:9" ht="15" customHeight="1" x14ac:dyDescent="0.3">
      <c r="A309" s="92">
        <v>350</v>
      </c>
      <c r="B309" s="28" t="s">
        <v>351</v>
      </c>
      <c r="C309" s="28" t="s">
        <v>2</v>
      </c>
      <c r="D309" s="29">
        <v>3.99</v>
      </c>
      <c r="E309" s="30">
        <v>1.69</v>
      </c>
      <c r="F309" s="92" t="s">
        <v>39</v>
      </c>
      <c r="G309" s="93">
        <v>40.56</v>
      </c>
      <c r="H309" s="92">
        <v>0</v>
      </c>
      <c r="I309" s="93">
        <f>G309*H309</f>
        <v>0</v>
      </c>
    </row>
    <row r="310" spans="1:9" s="14" customFormat="1" ht="15" customHeight="1" x14ac:dyDescent="0.3">
      <c r="A310" s="92"/>
      <c r="B310" s="28" t="s">
        <v>84</v>
      </c>
      <c r="C310" s="28" t="s">
        <v>2</v>
      </c>
      <c r="D310" s="29">
        <v>2.78</v>
      </c>
      <c r="E310" s="30">
        <v>1.69</v>
      </c>
      <c r="F310" s="92"/>
      <c r="G310" s="93"/>
      <c r="H310" s="92"/>
      <c r="I310" s="93"/>
    </row>
    <row r="311" spans="1:9" s="13" customFormat="1" ht="15" customHeight="1" x14ac:dyDescent="0.3">
      <c r="A311" s="94">
        <v>351</v>
      </c>
      <c r="B311" s="32" t="s">
        <v>352</v>
      </c>
      <c r="C311" s="32" t="s">
        <v>32</v>
      </c>
      <c r="D311" s="33">
        <v>2.6</v>
      </c>
      <c r="E311" s="34">
        <v>1.49</v>
      </c>
      <c r="F311" s="94" t="s">
        <v>39</v>
      </c>
      <c r="G311" s="95">
        <v>35.76</v>
      </c>
      <c r="H311" s="94">
        <v>0</v>
      </c>
      <c r="I311" s="95">
        <f>G311*H311</f>
        <v>0</v>
      </c>
    </row>
    <row r="312" spans="1:9" s="13" customFormat="1" ht="15" customHeight="1" x14ac:dyDescent="0.3">
      <c r="A312" s="94"/>
      <c r="B312" s="32" t="s">
        <v>353</v>
      </c>
      <c r="C312" s="32" t="s">
        <v>30</v>
      </c>
      <c r="D312" s="33">
        <v>3.3</v>
      </c>
      <c r="E312" s="34">
        <v>1.49</v>
      </c>
      <c r="F312" s="94"/>
      <c r="G312" s="95"/>
      <c r="H312" s="94"/>
      <c r="I312" s="95"/>
    </row>
    <row r="313" spans="1:9" s="9" customFormat="1" ht="15" customHeight="1" x14ac:dyDescent="0.3">
      <c r="A313" s="92">
        <v>357</v>
      </c>
      <c r="B313" s="28" t="s">
        <v>342</v>
      </c>
      <c r="C313" s="28" t="s">
        <v>30</v>
      </c>
      <c r="D313" s="29">
        <v>2.4900000000000002</v>
      </c>
      <c r="E313" s="30">
        <v>1.59</v>
      </c>
      <c r="F313" s="92" t="s">
        <v>39</v>
      </c>
      <c r="G313" s="93">
        <v>38.159999999999997</v>
      </c>
      <c r="H313" s="92">
        <v>0</v>
      </c>
      <c r="I313" s="93">
        <f>G313*H313</f>
        <v>0</v>
      </c>
    </row>
    <row r="314" spans="1:9" s="9" customFormat="1" ht="15" customHeight="1" x14ac:dyDescent="0.3">
      <c r="A314" s="92"/>
      <c r="B314" s="28" t="s">
        <v>354</v>
      </c>
      <c r="C314" s="28" t="s">
        <v>30</v>
      </c>
      <c r="D314" s="29">
        <v>3.3</v>
      </c>
      <c r="E314" s="30">
        <v>1.59</v>
      </c>
      <c r="F314" s="92"/>
      <c r="G314" s="93"/>
      <c r="H314" s="92"/>
      <c r="I314" s="93"/>
    </row>
    <row r="315" spans="1:9" s="74" customFormat="1" ht="15" customHeight="1" x14ac:dyDescent="0.3">
      <c r="A315" s="57"/>
      <c r="B315" s="57" t="s">
        <v>355</v>
      </c>
      <c r="C315" s="21" t="s">
        <v>5</v>
      </c>
      <c r="D315" s="22" t="s">
        <v>105</v>
      </c>
      <c r="E315" s="22" t="s">
        <v>106</v>
      </c>
      <c r="F315" s="21" t="s">
        <v>8</v>
      </c>
      <c r="G315" s="22" t="s">
        <v>9</v>
      </c>
      <c r="H315" s="26" t="s">
        <v>107</v>
      </c>
      <c r="I315" s="22" t="s">
        <v>10</v>
      </c>
    </row>
    <row r="316" spans="1:9" s="14" customFormat="1" ht="15" customHeight="1" x14ac:dyDescent="0.3">
      <c r="A316" s="49">
        <v>310</v>
      </c>
      <c r="B316" s="49" t="s">
        <v>77</v>
      </c>
      <c r="C316" s="49" t="s">
        <v>30</v>
      </c>
      <c r="D316" s="50">
        <v>5.0999999999999996</v>
      </c>
      <c r="E316" s="51">
        <v>3.59</v>
      </c>
      <c r="F316" s="49" t="s">
        <v>37</v>
      </c>
      <c r="G316" s="51">
        <v>21.54</v>
      </c>
      <c r="H316" s="49">
        <v>0</v>
      </c>
      <c r="I316" s="51">
        <f t="shared" ref="I316:I323" si="15">G316*H316</f>
        <v>0</v>
      </c>
    </row>
    <row r="317" spans="1:9" s="9" customFormat="1" ht="15" customHeight="1" x14ac:dyDescent="0.3">
      <c r="A317" s="28">
        <v>311</v>
      </c>
      <c r="B317" s="28" t="s">
        <v>356</v>
      </c>
      <c r="C317" s="28" t="s">
        <v>2</v>
      </c>
      <c r="D317" s="29">
        <v>5.2</v>
      </c>
      <c r="E317" s="30">
        <v>3.69</v>
      </c>
      <c r="F317" s="28" t="s">
        <v>37</v>
      </c>
      <c r="G317" s="30">
        <v>22.14</v>
      </c>
      <c r="H317" s="28">
        <v>0</v>
      </c>
      <c r="I317" s="30">
        <f t="shared" si="15"/>
        <v>0</v>
      </c>
    </row>
    <row r="318" spans="1:9" s="14" customFormat="1" ht="15" customHeight="1" x14ac:dyDescent="0.3">
      <c r="A318" s="49">
        <v>312</v>
      </c>
      <c r="B318" s="49" t="s">
        <v>75</v>
      </c>
      <c r="C318" s="49" t="s">
        <v>31</v>
      </c>
      <c r="D318" s="50">
        <v>5.9</v>
      </c>
      <c r="E318" s="51">
        <v>3.69</v>
      </c>
      <c r="F318" s="49" t="s">
        <v>37</v>
      </c>
      <c r="G318" s="51">
        <v>22.14</v>
      </c>
      <c r="H318" s="49">
        <v>0</v>
      </c>
      <c r="I318" s="51">
        <f t="shared" si="15"/>
        <v>0</v>
      </c>
    </row>
    <row r="319" spans="1:9" ht="15" customHeight="1" x14ac:dyDescent="0.3">
      <c r="A319" s="28">
        <v>313</v>
      </c>
      <c r="B319" s="28" t="s">
        <v>357</v>
      </c>
      <c r="C319" s="28" t="s">
        <v>31</v>
      </c>
      <c r="D319" s="29">
        <v>5.9</v>
      </c>
      <c r="E319" s="30">
        <v>3.79</v>
      </c>
      <c r="F319" s="28" t="s">
        <v>37</v>
      </c>
      <c r="G319" s="30">
        <v>22.74</v>
      </c>
      <c r="H319" s="28">
        <v>0</v>
      </c>
      <c r="I319" s="30">
        <f t="shared" si="15"/>
        <v>0</v>
      </c>
    </row>
    <row r="320" spans="1:9" s="14" customFormat="1" ht="15" customHeight="1" x14ac:dyDescent="0.3">
      <c r="A320" s="49">
        <v>315</v>
      </c>
      <c r="B320" s="49" t="s">
        <v>88</v>
      </c>
      <c r="C320" s="49" t="s">
        <v>30</v>
      </c>
      <c r="D320" s="50">
        <v>5.2</v>
      </c>
      <c r="E320" s="51">
        <v>4.59</v>
      </c>
      <c r="F320" s="49" t="s">
        <v>37</v>
      </c>
      <c r="G320" s="51">
        <v>27.54</v>
      </c>
      <c r="H320" s="49">
        <v>0</v>
      </c>
      <c r="I320" s="51">
        <f t="shared" si="15"/>
        <v>0</v>
      </c>
    </row>
    <row r="321" spans="1:9" s="9" customFormat="1" ht="15" customHeight="1" x14ac:dyDescent="0.3">
      <c r="A321" s="28">
        <v>316</v>
      </c>
      <c r="B321" s="28" t="s">
        <v>340</v>
      </c>
      <c r="C321" s="28" t="s">
        <v>30</v>
      </c>
      <c r="D321" s="29">
        <v>5.2</v>
      </c>
      <c r="E321" s="30">
        <v>4.8899999999999997</v>
      </c>
      <c r="F321" s="28" t="s">
        <v>37</v>
      </c>
      <c r="G321" s="30">
        <v>29.34</v>
      </c>
      <c r="H321" s="28">
        <v>0</v>
      </c>
      <c r="I321" s="30">
        <f t="shared" si="15"/>
        <v>0</v>
      </c>
    </row>
    <row r="322" spans="1:9" s="14" customFormat="1" ht="15" customHeight="1" x14ac:dyDescent="0.3">
      <c r="A322" s="49">
        <v>317</v>
      </c>
      <c r="B322" s="49" t="s">
        <v>351</v>
      </c>
      <c r="C322" s="49" t="s">
        <v>2</v>
      </c>
      <c r="D322" s="50">
        <v>5.75</v>
      </c>
      <c r="E322" s="51">
        <v>4.99</v>
      </c>
      <c r="F322" s="49" t="s">
        <v>37</v>
      </c>
      <c r="G322" s="51">
        <v>29.94</v>
      </c>
      <c r="H322" s="49">
        <v>0</v>
      </c>
      <c r="I322" s="51">
        <f t="shared" si="15"/>
        <v>0</v>
      </c>
    </row>
    <row r="323" spans="1:9" s="14" customFormat="1" ht="15" customHeight="1" x14ac:dyDescent="0.3">
      <c r="A323" s="28">
        <v>318</v>
      </c>
      <c r="B323" s="28" t="s">
        <v>349</v>
      </c>
      <c r="C323" s="28" t="s">
        <v>34</v>
      </c>
      <c r="D323" s="29">
        <v>6.95</v>
      </c>
      <c r="E323" s="30">
        <v>5.99</v>
      </c>
      <c r="F323" s="28" t="s">
        <v>37</v>
      </c>
      <c r="G323" s="30">
        <v>35.94</v>
      </c>
      <c r="H323" s="28">
        <v>0</v>
      </c>
      <c r="I323" s="30">
        <f t="shared" si="15"/>
        <v>0</v>
      </c>
    </row>
    <row r="324" spans="1:9" s="17" customFormat="1" ht="15" customHeight="1" x14ac:dyDescent="0.3">
      <c r="A324" s="75"/>
      <c r="B324" s="77" t="s">
        <v>358</v>
      </c>
      <c r="C324" s="75"/>
      <c r="D324" s="76"/>
      <c r="E324" s="76"/>
      <c r="F324" s="75"/>
      <c r="G324" s="76"/>
      <c r="H324" s="75"/>
      <c r="I324" s="76"/>
    </row>
    <row r="325" spans="1:9" s="62" customFormat="1" ht="15" customHeight="1" x14ac:dyDescent="0.3">
      <c r="A325" s="44"/>
      <c r="B325" s="44" t="s">
        <v>359</v>
      </c>
      <c r="C325" s="46" t="s">
        <v>5</v>
      </c>
      <c r="D325" s="47" t="s">
        <v>105</v>
      </c>
      <c r="E325" s="47" t="s">
        <v>106</v>
      </c>
      <c r="F325" s="46" t="s">
        <v>8</v>
      </c>
      <c r="G325" s="47" t="s">
        <v>9</v>
      </c>
      <c r="H325" s="48" t="s">
        <v>107</v>
      </c>
      <c r="I325" s="47" t="s">
        <v>10</v>
      </c>
    </row>
    <row r="326" spans="1:9" ht="15" customHeight="1" x14ac:dyDescent="0.3">
      <c r="A326" s="28">
        <v>320</v>
      </c>
      <c r="B326" s="28" t="s">
        <v>88</v>
      </c>
      <c r="C326" s="28" t="s">
        <v>30</v>
      </c>
      <c r="D326" s="29">
        <v>2.65</v>
      </c>
      <c r="E326" s="30">
        <v>1.79</v>
      </c>
      <c r="F326" s="28" t="s">
        <v>42</v>
      </c>
      <c r="G326" s="30">
        <v>42.96</v>
      </c>
      <c r="H326" s="28">
        <v>0</v>
      </c>
      <c r="I326" s="30">
        <f t="shared" ref="I326:I331" si="16">G326*H326</f>
        <v>0</v>
      </c>
    </row>
    <row r="327" spans="1:9" s="13" customFormat="1" ht="15" customHeight="1" x14ac:dyDescent="0.3">
      <c r="A327" s="32">
        <v>321</v>
      </c>
      <c r="B327" s="32" t="s">
        <v>360</v>
      </c>
      <c r="C327" s="32" t="s">
        <v>34</v>
      </c>
      <c r="D327" s="33">
        <v>3.2</v>
      </c>
      <c r="E327" s="34">
        <v>1.89</v>
      </c>
      <c r="F327" s="32" t="s">
        <v>42</v>
      </c>
      <c r="G327" s="34">
        <v>45.36</v>
      </c>
      <c r="H327" s="32">
        <v>0</v>
      </c>
      <c r="I327" s="34">
        <f t="shared" si="16"/>
        <v>0</v>
      </c>
    </row>
    <row r="328" spans="1:9" s="9" customFormat="1" ht="15" customHeight="1" x14ac:dyDescent="0.3">
      <c r="A328" s="28">
        <v>322</v>
      </c>
      <c r="B328" s="28" t="s">
        <v>361</v>
      </c>
      <c r="C328" s="28" t="s">
        <v>31</v>
      </c>
      <c r="D328" s="29">
        <v>3.69</v>
      </c>
      <c r="E328" s="30">
        <v>2.1</v>
      </c>
      <c r="F328" s="28" t="s">
        <v>42</v>
      </c>
      <c r="G328" s="30">
        <v>50.4</v>
      </c>
      <c r="H328" s="28">
        <v>0</v>
      </c>
      <c r="I328" s="30">
        <f t="shared" si="16"/>
        <v>0</v>
      </c>
    </row>
    <row r="329" spans="1:9" s="13" customFormat="1" ht="15" customHeight="1" x14ac:dyDescent="0.3">
      <c r="A329" s="32">
        <v>323</v>
      </c>
      <c r="B329" s="32" t="s">
        <v>83</v>
      </c>
      <c r="C329" s="32" t="s">
        <v>43</v>
      </c>
      <c r="D329" s="33">
        <v>3.99</v>
      </c>
      <c r="E329" s="34">
        <v>2.99</v>
      </c>
      <c r="F329" s="32" t="s">
        <v>40</v>
      </c>
      <c r="G329" s="34">
        <v>35.880000000000003</v>
      </c>
      <c r="H329" s="32">
        <v>0</v>
      </c>
      <c r="I329" s="34">
        <f t="shared" si="16"/>
        <v>0</v>
      </c>
    </row>
    <row r="330" spans="1:9" s="9" customFormat="1" ht="15" customHeight="1" x14ac:dyDescent="0.3">
      <c r="A330" s="28">
        <v>324</v>
      </c>
      <c r="B330" s="28" t="s">
        <v>81</v>
      </c>
      <c r="C330" s="28" t="s">
        <v>30</v>
      </c>
      <c r="D330" s="29">
        <v>2.59</v>
      </c>
      <c r="E330" s="30">
        <v>1.79</v>
      </c>
      <c r="F330" s="28" t="s">
        <v>41</v>
      </c>
      <c r="G330" s="30">
        <v>35.799999999999997</v>
      </c>
      <c r="H330" s="28">
        <v>0</v>
      </c>
      <c r="I330" s="30">
        <f t="shared" si="16"/>
        <v>0</v>
      </c>
    </row>
    <row r="331" spans="1:9" s="13" customFormat="1" ht="15" customHeight="1" x14ac:dyDescent="0.3">
      <c r="A331" s="32">
        <v>325</v>
      </c>
      <c r="B331" s="32" t="s">
        <v>82</v>
      </c>
      <c r="C331" s="32" t="s">
        <v>31</v>
      </c>
      <c r="D331" s="33">
        <v>2.89</v>
      </c>
      <c r="E331" s="34">
        <v>1.89</v>
      </c>
      <c r="F331" s="32" t="s">
        <v>40</v>
      </c>
      <c r="G331" s="34">
        <v>22.68</v>
      </c>
      <c r="H331" s="32">
        <v>0</v>
      </c>
      <c r="I331" s="34">
        <f t="shared" si="16"/>
        <v>0</v>
      </c>
    </row>
    <row r="332" spans="1:9" s="74" customFormat="1" ht="15" customHeight="1" x14ac:dyDescent="0.3">
      <c r="A332" s="57"/>
      <c r="B332" s="57" t="s">
        <v>362</v>
      </c>
      <c r="C332" s="21" t="s">
        <v>5</v>
      </c>
      <c r="D332" s="22" t="s">
        <v>105</v>
      </c>
      <c r="E332" s="22" t="s">
        <v>106</v>
      </c>
      <c r="F332" s="21" t="s">
        <v>8</v>
      </c>
      <c r="G332" s="22" t="s">
        <v>9</v>
      </c>
      <c r="H332" s="26" t="s">
        <v>107</v>
      </c>
      <c r="I332" s="22" t="s">
        <v>10</v>
      </c>
    </row>
    <row r="333" spans="1:9" ht="15" customHeight="1" x14ac:dyDescent="0.3">
      <c r="A333" s="28">
        <v>327</v>
      </c>
      <c r="B333" s="28" t="s">
        <v>363</v>
      </c>
      <c r="C333" s="28" t="s">
        <v>30</v>
      </c>
      <c r="D333" s="29">
        <v>2.79</v>
      </c>
      <c r="E333" s="30">
        <v>1.69</v>
      </c>
      <c r="F333" s="28" t="s">
        <v>40</v>
      </c>
      <c r="G333" s="30">
        <v>20.28</v>
      </c>
      <c r="H333" s="28">
        <v>0</v>
      </c>
      <c r="I333" s="30">
        <f t="shared" ref="I333:I339" si="17">G333*H333</f>
        <v>0</v>
      </c>
    </row>
    <row r="334" spans="1:9" s="14" customFormat="1" ht="15" customHeight="1" x14ac:dyDescent="0.3">
      <c r="A334" s="49">
        <v>328</v>
      </c>
      <c r="B334" s="49" t="s">
        <v>70</v>
      </c>
      <c r="C334" s="49" t="s">
        <v>2</v>
      </c>
      <c r="D334" s="50">
        <v>2.99</v>
      </c>
      <c r="E334" s="51">
        <v>1.89</v>
      </c>
      <c r="F334" s="49" t="s">
        <v>40</v>
      </c>
      <c r="G334" s="51">
        <v>22.68</v>
      </c>
      <c r="H334" s="49">
        <v>0</v>
      </c>
      <c r="I334" s="51">
        <f t="shared" si="17"/>
        <v>0</v>
      </c>
    </row>
    <row r="335" spans="1:9" ht="15" customHeight="1" x14ac:dyDescent="0.3">
      <c r="A335" s="28">
        <v>329</v>
      </c>
      <c r="B335" s="28" t="s">
        <v>364</v>
      </c>
      <c r="C335" s="28" t="s">
        <v>365</v>
      </c>
      <c r="D335" s="29">
        <v>3.2</v>
      </c>
      <c r="E335" s="30">
        <v>2.1</v>
      </c>
      <c r="F335" s="28" t="s">
        <v>40</v>
      </c>
      <c r="G335" s="30">
        <v>25.2</v>
      </c>
      <c r="H335" s="28">
        <v>0</v>
      </c>
      <c r="I335" s="30">
        <f t="shared" si="17"/>
        <v>0</v>
      </c>
    </row>
    <row r="336" spans="1:9" s="14" customFormat="1" ht="15" customHeight="1" x14ac:dyDescent="0.3">
      <c r="A336" s="49">
        <v>330</v>
      </c>
      <c r="B336" s="49" t="s">
        <v>69</v>
      </c>
      <c r="C336" s="49" t="s">
        <v>34</v>
      </c>
      <c r="D336" s="50">
        <v>3.59</v>
      </c>
      <c r="E336" s="51">
        <v>2.2000000000000002</v>
      </c>
      <c r="F336" s="49" t="s">
        <v>40</v>
      </c>
      <c r="G336" s="51">
        <v>26.4</v>
      </c>
      <c r="H336" s="49">
        <v>0</v>
      </c>
      <c r="I336" s="51">
        <f t="shared" si="17"/>
        <v>0</v>
      </c>
    </row>
    <row r="337" spans="1:9" s="20" customFormat="1" ht="15" customHeight="1" x14ac:dyDescent="0.3">
      <c r="A337" s="28">
        <v>331</v>
      </c>
      <c r="B337" s="28" t="s">
        <v>71</v>
      </c>
      <c r="C337" s="28" t="s">
        <v>30</v>
      </c>
      <c r="D337" s="29">
        <v>2.5</v>
      </c>
      <c r="E337" s="30">
        <v>1.59</v>
      </c>
      <c r="F337" s="28" t="s">
        <v>40</v>
      </c>
      <c r="G337" s="30">
        <v>19.079999999999998</v>
      </c>
      <c r="H337" s="28">
        <v>0</v>
      </c>
      <c r="I337" s="30">
        <f t="shared" si="17"/>
        <v>0</v>
      </c>
    </row>
    <row r="338" spans="1:9" s="14" customFormat="1" ht="15" customHeight="1" x14ac:dyDescent="0.3">
      <c r="A338" s="49">
        <v>332</v>
      </c>
      <c r="B338" s="49" t="s">
        <v>72</v>
      </c>
      <c r="C338" s="49" t="s">
        <v>2</v>
      </c>
      <c r="D338" s="50">
        <v>2.6</v>
      </c>
      <c r="E338" s="51">
        <v>1.69</v>
      </c>
      <c r="F338" s="49" t="s">
        <v>40</v>
      </c>
      <c r="G338" s="51">
        <v>20.28</v>
      </c>
      <c r="H338" s="49">
        <v>0</v>
      </c>
      <c r="I338" s="51">
        <f t="shared" si="17"/>
        <v>0</v>
      </c>
    </row>
    <row r="339" spans="1:9" s="20" customFormat="1" ht="15" customHeight="1" x14ac:dyDescent="0.3">
      <c r="A339" s="28">
        <v>333</v>
      </c>
      <c r="B339" s="28" t="s">
        <v>73</v>
      </c>
      <c r="C339" s="28" t="s">
        <v>34</v>
      </c>
      <c r="D339" s="29">
        <v>2.79</v>
      </c>
      <c r="E339" s="30">
        <v>1.79</v>
      </c>
      <c r="F339" s="28" t="s">
        <v>40</v>
      </c>
      <c r="G339" s="30">
        <v>21.48</v>
      </c>
      <c r="H339" s="28">
        <v>0</v>
      </c>
      <c r="I339" s="30">
        <f t="shared" si="17"/>
        <v>0</v>
      </c>
    </row>
    <row r="340" spans="1:9" s="62" customFormat="1" ht="15" customHeight="1" x14ac:dyDescent="0.3">
      <c r="A340" s="44"/>
      <c r="B340" s="44" t="s">
        <v>366</v>
      </c>
      <c r="C340" s="46" t="s">
        <v>5</v>
      </c>
      <c r="D340" s="47" t="s">
        <v>105</v>
      </c>
      <c r="E340" s="47" t="s">
        <v>106</v>
      </c>
      <c r="F340" s="46" t="s">
        <v>8</v>
      </c>
      <c r="G340" s="47" t="s">
        <v>9</v>
      </c>
      <c r="H340" s="48" t="s">
        <v>107</v>
      </c>
      <c r="I340" s="47" t="s">
        <v>10</v>
      </c>
    </row>
    <row r="341" spans="1:9" s="13" customFormat="1" ht="15" customHeight="1" x14ac:dyDescent="0.3">
      <c r="A341" s="32">
        <v>335</v>
      </c>
      <c r="B341" s="32" t="s">
        <v>340</v>
      </c>
      <c r="C341" s="32" t="s">
        <v>30</v>
      </c>
      <c r="D341" s="33">
        <v>2.5</v>
      </c>
      <c r="E341" s="34">
        <v>1.89</v>
      </c>
      <c r="F341" s="32" t="s">
        <v>41</v>
      </c>
      <c r="G341" s="34">
        <v>37.799999999999997</v>
      </c>
      <c r="H341" s="32">
        <v>0</v>
      </c>
      <c r="I341" s="34">
        <f t="shared" ref="I341:I347" si="18">G341*H341</f>
        <v>0</v>
      </c>
    </row>
    <row r="342" spans="1:9" ht="15" customHeight="1" x14ac:dyDescent="0.3">
      <c r="A342" s="28">
        <v>336</v>
      </c>
      <c r="B342" s="28" t="s">
        <v>367</v>
      </c>
      <c r="C342" s="28" t="s">
        <v>2</v>
      </c>
      <c r="D342" s="29">
        <v>2.5</v>
      </c>
      <c r="E342" s="30">
        <v>1.89</v>
      </c>
      <c r="F342" s="28" t="s">
        <v>41</v>
      </c>
      <c r="G342" s="30">
        <v>37.799999999999997</v>
      </c>
      <c r="H342" s="28">
        <v>0</v>
      </c>
      <c r="I342" s="30">
        <f t="shared" si="18"/>
        <v>0</v>
      </c>
    </row>
    <row r="343" spans="1:9" s="82" customFormat="1" ht="15" customHeight="1" x14ac:dyDescent="0.3">
      <c r="A343" s="32">
        <v>337</v>
      </c>
      <c r="B343" s="32" t="s">
        <v>368</v>
      </c>
      <c r="C343" s="32" t="s">
        <v>30</v>
      </c>
      <c r="D343" s="33">
        <v>2.6</v>
      </c>
      <c r="E343" s="34">
        <v>1.99</v>
      </c>
      <c r="F343" s="32" t="s">
        <v>41</v>
      </c>
      <c r="G343" s="34">
        <v>39.799999999999997</v>
      </c>
      <c r="H343" s="32">
        <v>0</v>
      </c>
      <c r="I343" s="34">
        <f t="shared" si="18"/>
        <v>0</v>
      </c>
    </row>
    <row r="344" spans="1:9" s="9" customFormat="1" ht="15" customHeight="1" x14ac:dyDescent="0.3">
      <c r="A344" s="28">
        <v>338</v>
      </c>
      <c r="B344" s="28" t="s">
        <v>87</v>
      </c>
      <c r="C344" s="28" t="s">
        <v>34</v>
      </c>
      <c r="D344" s="29">
        <v>2.5</v>
      </c>
      <c r="E344" s="30">
        <v>1.99</v>
      </c>
      <c r="F344" s="28" t="s">
        <v>41</v>
      </c>
      <c r="G344" s="30">
        <v>39.799999999999997</v>
      </c>
      <c r="H344" s="28">
        <v>0</v>
      </c>
      <c r="I344" s="30">
        <f t="shared" si="18"/>
        <v>0</v>
      </c>
    </row>
    <row r="345" spans="1:9" s="13" customFormat="1" ht="15" customHeight="1" x14ac:dyDescent="0.3">
      <c r="A345" s="32">
        <v>339</v>
      </c>
      <c r="B345" s="32" t="s">
        <v>369</v>
      </c>
      <c r="C345" s="32" t="s">
        <v>30</v>
      </c>
      <c r="D345" s="33">
        <v>2.79</v>
      </c>
      <c r="E345" s="34">
        <v>1.59</v>
      </c>
      <c r="F345" s="32" t="s">
        <v>40</v>
      </c>
      <c r="G345" s="34">
        <v>19.079999999999998</v>
      </c>
      <c r="H345" s="32">
        <v>0</v>
      </c>
      <c r="I345" s="34">
        <f t="shared" si="18"/>
        <v>0</v>
      </c>
    </row>
    <row r="346" spans="1:9" ht="15" customHeight="1" x14ac:dyDescent="0.3">
      <c r="A346" s="28">
        <v>340</v>
      </c>
      <c r="B346" s="28" t="s">
        <v>86</v>
      </c>
      <c r="C346" s="28" t="s">
        <v>2</v>
      </c>
      <c r="D346" s="29">
        <v>2.89</v>
      </c>
      <c r="E346" s="30">
        <v>1.69</v>
      </c>
      <c r="F346" s="28" t="s">
        <v>40</v>
      </c>
      <c r="G346" s="30">
        <v>20.28</v>
      </c>
      <c r="H346" s="28">
        <v>0</v>
      </c>
      <c r="I346" s="30">
        <f t="shared" si="18"/>
        <v>0</v>
      </c>
    </row>
    <row r="347" spans="1:9" s="13" customFormat="1" ht="15" customHeight="1" x14ac:dyDescent="0.3">
      <c r="A347" s="32">
        <v>341</v>
      </c>
      <c r="B347" s="32" t="s">
        <v>370</v>
      </c>
      <c r="C347" s="32" t="s">
        <v>32</v>
      </c>
      <c r="D347" s="33">
        <v>2.99</v>
      </c>
      <c r="E347" s="34">
        <v>1.79</v>
      </c>
      <c r="F347" s="32" t="s">
        <v>40</v>
      </c>
      <c r="G347" s="34">
        <v>21.48</v>
      </c>
      <c r="H347" s="32">
        <v>0</v>
      </c>
      <c r="I347" s="34">
        <f t="shared" si="18"/>
        <v>0</v>
      </c>
    </row>
    <row r="348" spans="1:9" s="74" customFormat="1" ht="15" customHeight="1" x14ac:dyDescent="0.3">
      <c r="A348" s="57"/>
      <c r="B348" s="57" t="s">
        <v>371</v>
      </c>
      <c r="C348" s="21" t="s">
        <v>5</v>
      </c>
      <c r="D348" s="22" t="s">
        <v>105</v>
      </c>
      <c r="E348" s="22" t="s">
        <v>106</v>
      </c>
      <c r="F348" s="21" t="s">
        <v>8</v>
      </c>
      <c r="G348" s="22" t="s">
        <v>9</v>
      </c>
      <c r="H348" s="26" t="s">
        <v>107</v>
      </c>
      <c r="I348" s="22" t="s">
        <v>10</v>
      </c>
    </row>
    <row r="349" spans="1:9" s="20" customFormat="1" ht="15" customHeight="1" x14ac:dyDescent="0.3">
      <c r="A349" s="28">
        <v>343</v>
      </c>
      <c r="B349" s="28" t="s">
        <v>372</v>
      </c>
      <c r="C349" s="28" t="s">
        <v>30</v>
      </c>
      <c r="D349" s="29">
        <v>2.5</v>
      </c>
      <c r="E349" s="30">
        <v>1.79</v>
      </c>
      <c r="F349" s="28" t="s">
        <v>40</v>
      </c>
      <c r="G349" s="30">
        <v>21.48</v>
      </c>
      <c r="H349" s="28">
        <v>0</v>
      </c>
      <c r="I349" s="30">
        <f t="shared" ref="I349:I355" si="19">G349*H349</f>
        <v>0</v>
      </c>
    </row>
    <row r="350" spans="1:9" s="14" customFormat="1" ht="15" customHeight="1" x14ac:dyDescent="0.3">
      <c r="A350" s="49">
        <v>344</v>
      </c>
      <c r="B350" s="49" t="s">
        <v>373</v>
      </c>
      <c r="C350" s="49" t="s">
        <v>33</v>
      </c>
      <c r="D350" s="50">
        <v>2.9</v>
      </c>
      <c r="E350" s="51">
        <v>1.89</v>
      </c>
      <c r="F350" s="49" t="s">
        <v>40</v>
      </c>
      <c r="G350" s="51">
        <v>22.68</v>
      </c>
      <c r="H350" s="49">
        <v>0</v>
      </c>
      <c r="I350" s="51">
        <f t="shared" si="19"/>
        <v>0</v>
      </c>
    </row>
    <row r="351" spans="1:9" s="9" customFormat="1" ht="15" customHeight="1" x14ac:dyDescent="0.3">
      <c r="A351" s="28">
        <v>345</v>
      </c>
      <c r="B351" s="28" t="s">
        <v>374</v>
      </c>
      <c r="C351" s="28" t="s">
        <v>32</v>
      </c>
      <c r="D351" s="29">
        <v>2.99</v>
      </c>
      <c r="E351" s="30">
        <v>1.99</v>
      </c>
      <c r="F351" s="28" t="s">
        <v>40</v>
      </c>
      <c r="G351" s="30">
        <v>23.88</v>
      </c>
      <c r="H351" s="28">
        <v>0</v>
      </c>
      <c r="I351" s="30">
        <f t="shared" si="19"/>
        <v>0</v>
      </c>
    </row>
    <row r="352" spans="1:9" s="14" customFormat="1" ht="15" customHeight="1" x14ac:dyDescent="0.3">
      <c r="A352" s="49">
        <v>346</v>
      </c>
      <c r="B352" s="49" t="s">
        <v>375</v>
      </c>
      <c r="C352" s="49" t="s">
        <v>34</v>
      </c>
      <c r="D352" s="50">
        <v>3.2</v>
      </c>
      <c r="E352" s="51">
        <v>1.99</v>
      </c>
      <c r="F352" s="49" t="s">
        <v>40</v>
      </c>
      <c r="G352" s="51">
        <v>23.88</v>
      </c>
      <c r="H352" s="49">
        <v>0</v>
      </c>
      <c r="I352" s="51">
        <f t="shared" si="19"/>
        <v>0</v>
      </c>
    </row>
    <row r="353" spans="1:9" ht="15" customHeight="1" x14ac:dyDescent="0.3">
      <c r="A353" s="28">
        <v>347</v>
      </c>
      <c r="B353" s="28" t="s">
        <v>376</v>
      </c>
      <c r="C353" s="28" t="s">
        <v>30</v>
      </c>
      <c r="D353" s="29">
        <v>3.39</v>
      </c>
      <c r="E353" s="30">
        <v>1.79</v>
      </c>
      <c r="F353" s="28" t="s">
        <v>40</v>
      </c>
      <c r="G353" s="30">
        <v>21.48</v>
      </c>
      <c r="H353" s="28">
        <v>0</v>
      </c>
      <c r="I353" s="30">
        <f t="shared" si="19"/>
        <v>0</v>
      </c>
    </row>
    <row r="354" spans="1:9" s="14" customFormat="1" ht="15" customHeight="1" x14ac:dyDescent="0.3">
      <c r="A354" s="49">
        <v>348</v>
      </c>
      <c r="B354" s="49" t="s">
        <v>377</v>
      </c>
      <c r="C354" s="49" t="s">
        <v>32</v>
      </c>
      <c r="D354" s="50">
        <v>3.47</v>
      </c>
      <c r="E354" s="51">
        <v>1.89</v>
      </c>
      <c r="F354" s="49" t="s">
        <v>40</v>
      </c>
      <c r="G354" s="51">
        <v>22.68</v>
      </c>
      <c r="H354" s="49">
        <v>0</v>
      </c>
      <c r="I354" s="51">
        <f t="shared" si="19"/>
        <v>0</v>
      </c>
    </row>
    <row r="355" spans="1:9" ht="15" customHeight="1" x14ac:dyDescent="0.3">
      <c r="A355" s="28">
        <v>349</v>
      </c>
      <c r="B355" s="28" t="s">
        <v>378</v>
      </c>
      <c r="C355" s="28" t="s">
        <v>31</v>
      </c>
      <c r="D355" s="29">
        <v>3.47</v>
      </c>
      <c r="E355" s="30">
        <v>2.1</v>
      </c>
      <c r="F355" s="28" t="s">
        <v>40</v>
      </c>
      <c r="G355" s="30">
        <v>25.2</v>
      </c>
      <c r="H355" s="28">
        <v>0</v>
      </c>
      <c r="I355" s="30">
        <f t="shared" si="19"/>
        <v>0</v>
      </c>
    </row>
    <row r="356" spans="1:9" s="62" customFormat="1" ht="15" customHeight="1" x14ac:dyDescent="0.3">
      <c r="A356" s="44"/>
      <c r="B356" s="44" t="s">
        <v>379</v>
      </c>
      <c r="C356" s="46" t="s">
        <v>5</v>
      </c>
      <c r="D356" s="47" t="s">
        <v>105</v>
      </c>
      <c r="E356" s="47" t="s">
        <v>106</v>
      </c>
      <c r="F356" s="46" t="s">
        <v>8</v>
      </c>
      <c r="G356" s="47" t="s">
        <v>9</v>
      </c>
      <c r="H356" s="48" t="s">
        <v>107</v>
      </c>
      <c r="I356" s="47" t="s">
        <v>10</v>
      </c>
    </row>
    <row r="357" spans="1:9" s="13" customFormat="1" ht="15" customHeight="1" x14ac:dyDescent="0.3">
      <c r="A357" s="32">
        <v>352</v>
      </c>
      <c r="B357" s="32" t="s">
        <v>380</v>
      </c>
      <c r="C357" s="32" t="s">
        <v>32</v>
      </c>
      <c r="D357" s="33">
        <v>2.6</v>
      </c>
      <c r="E357" s="34">
        <v>1.79</v>
      </c>
      <c r="F357" s="32" t="s">
        <v>40</v>
      </c>
      <c r="G357" s="34">
        <v>21.48</v>
      </c>
      <c r="H357" s="32">
        <v>0</v>
      </c>
      <c r="I357" s="34">
        <f>G357*H357</f>
        <v>0</v>
      </c>
    </row>
    <row r="358" spans="1:9" s="20" customFormat="1" ht="15" customHeight="1" x14ac:dyDescent="0.3">
      <c r="A358" s="28">
        <v>353</v>
      </c>
      <c r="B358" s="28" t="s">
        <v>381</v>
      </c>
      <c r="C358" s="28" t="s">
        <v>23</v>
      </c>
      <c r="D358" s="29">
        <v>3.3</v>
      </c>
      <c r="E358" s="30">
        <v>2.19</v>
      </c>
      <c r="F358" s="28" t="s">
        <v>40</v>
      </c>
      <c r="G358" s="30">
        <v>26.28</v>
      </c>
      <c r="H358" s="28">
        <v>0</v>
      </c>
      <c r="I358" s="30">
        <f>G358*H358</f>
        <v>0</v>
      </c>
    </row>
    <row r="359" spans="1:9" s="13" customFormat="1" ht="15" customHeight="1" x14ac:dyDescent="0.3">
      <c r="A359" s="32">
        <v>354</v>
      </c>
      <c r="B359" s="32" t="s">
        <v>85</v>
      </c>
      <c r="C359" s="32" t="s">
        <v>31</v>
      </c>
      <c r="D359" s="33">
        <v>3.4</v>
      </c>
      <c r="E359" s="34">
        <v>1.99</v>
      </c>
      <c r="F359" s="32" t="s">
        <v>40</v>
      </c>
      <c r="G359" s="34">
        <v>23.88</v>
      </c>
      <c r="H359" s="32">
        <v>0</v>
      </c>
      <c r="I359" s="34">
        <f>G359*H359</f>
        <v>0</v>
      </c>
    </row>
    <row r="360" spans="1:9" s="20" customFormat="1" ht="15" customHeight="1" x14ac:dyDescent="0.3">
      <c r="A360" s="28">
        <v>355</v>
      </c>
      <c r="B360" s="28" t="s">
        <v>382</v>
      </c>
      <c r="C360" s="28" t="s">
        <v>31</v>
      </c>
      <c r="D360" s="29">
        <v>3.4</v>
      </c>
      <c r="E360" s="30">
        <v>1.99</v>
      </c>
      <c r="F360" s="28" t="s">
        <v>40</v>
      </c>
      <c r="G360" s="30">
        <v>23.88</v>
      </c>
      <c r="H360" s="28">
        <v>0</v>
      </c>
      <c r="I360" s="30">
        <f>G360*H360</f>
        <v>0</v>
      </c>
    </row>
    <row r="361" spans="1:9" s="13" customFormat="1" ht="15" customHeight="1" x14ac:dyDescent="0.3">
      <c r="A361" s="32">
        <v>356</v>
      </c>
      <c r="B361" s="32" t="s">
        <v>75</v>
      </c>
      <c r="C361" s="32" t="s">
        <v>31</v>
      </c>
      <c r="D361" s="33">
        <v>3.4</v>
      </c>
      <c r="E361" s="34">
        <v>1.99</v>
      </c>
      <c r="F361" s="32" t="s">
        <v>40</v>
      </c>
      <c r="G361" s="34">
        <v>23.88</v>
      </c>
      <c r="H361" s="32">
        <v>0</v>
      </c>
      <c r="I361" s="34">
        <f>G361*H361</f>
        <v>0</v>
      </c>
    </row>
    <row r="362" spans="1:9" s="74" customFormat="1" ht="15" customHeight="1" x14ac:dyDescent="0.3">
      <c r="A362" s="57"/>
      <c r="B362" s="57" t="s">
        <v>383</v>
      </c>
      <c r="C362" s="21"/>
      <c r="D362" s="22"/>
      <c r="E362" s="22"/>
      <c r="F362" s="21"/>
      <c r="G362" s="22"/>
      <c r="H362" s="26"/>
      <c r="I362" s="22"/>
    </row>
    <row r="363" spans="1:9" s="62" customFormat="1" ht="15" customHeight="1" x14ac:dyDescent="0.3">
      <c r="A363" s="44"/>
      <c r="B363" s="44" t="s">
        <v>384</v>
      </c>
      <c r="C363" s="46" t="s">
        <v>5</v>
      </c>
      <c r="D363" s="47" t="s">
        <v>105</v>
      </c>
      <c r="E363" s="47" t="s">
        <v>106</v>
      </c>
      <c r="F363" s="46" t="s">
        <v>8</v>
      </c>
      <c r="G363" s="47" t="s">
        <v>9</v>
      </c>
      <c r="H363" s="48" t="s">
        <v>107</v>
      </c>
      <c r="I363" s="47" t="s">
        <v>10</v>
      </c>
    </row>
    <row r="364" spans="1:9" ht="15" customHeight="1" x14ac:dyDescent="0.3">
      <c r="A364" s="28">
        <v>358</v>
      </c>
      <c r="B364" s="28" t="s">
        <v>385</v>
      </c>
      <c r="C364" s="28" t="s">
        <v>91</v>
      </c>
      <c r="D364" s="29">
        <v>2.1</v>
      </c>
      <c r="E364" s="30">
        <v>1.39</v>
      </c>
      <c r="F364" s="28" t="s">
        <v>39</v>
      </c>
      <c r="G364" s="30">
        <v>33.36</v>
      </c>
      <c r="H364" s="28">
        <v>0</v>
      </c>
      <c r="I364" s="30">
        <f>G364*H364</f>
        <v>0</v>
      </c>
    </row>
    <row r="365" spans="1:9" s="74" customFormat="1" ht="15" customHeight="1" x14ac:dyDescent="0.3">
      <c r="A365" s="57"/>
      <c r="B365" s="57" t="s">
        <v>386</v>
      </c>
      <c r="C365" s="21" t="s">
        <v>5</v>
      </c>
      <c r="D365" s="22" t="s">
        <v>105</v>
      </c>
      <c r="E365" s="22" t="s">
        <v>106</v>
      </c>
      <c r="F365" s="21" t="s">
        <v>8</v>
      </c>
      <c r="G365" s="22" t="s">
        <v>9</v>
      </c>
      <c r="H365" s="26" t="s">
        <v>107</v>
      </c>
      <c r="I365" s="22" t="s">
        <v>10</v>
      </c>
    </row>
    <row r="366" spans="1:9" ht="15" customHeight="1" x14ac:dyDescent="0.3">
      <c r="A366" s="28">
        <v>366</v>
      </c>
      <c r="B366" s="28" t="s">
        <v>387</v>
      </c>
      <c r="C366" s="28" t="s">
        <v>27</v>
      </c>
      <c r="D366" s="29">
        <v>35</v>
      </c>
      <c r="E366" s="30">
        <v>15.9</v>
      </c>
      <c r="F366" s="28" t="s">
        <v>44</v>
      </c>
      <c r="G366" s="30">
        <v>89.4</v>
      </c>
      <c r="H366" s="28">
        <v>0</v>
      </c>
      <c r="I366" s="30">
        <f>G366*H366</f>
        <v>0</v>
      </c>
    </row>
    <row r="367" spans="1:9" s="14" customFormat="1" ht="15" customHeight="1" x14ac:dyDescent="0.3">
      <c r="A367" s="49">
        <v>367</v>
      </c>
      <c r="B367" s="49" t="s">
        <v>388</v>
      </c>
      <c r="C367" s="49" t="s">
        <v>46</v>
      </c>
      <c r="D367" s="50">
        <v>14.85</v>
      </c>
      <c r="E367" s="51">
        <v>9.9</v>
      </c>
      <c r="F367" s="49" t="s">
        <v>44</v>
      </c>
      <c r="G367" s="51">
        <v>59.4</v>
      </c>
      <c r="H367" s="49">
        <v>0</v>
      </c>
      <c r="I367" s="51">
        <f>G367*H367</f>
        <v>0</v>
      </c>
    </row>
    <row r="368" spans="1:9" s="62" customFormat="1" ht="15" customHeight="1" x14ac:dyDescent="0.3">
      <c r="A368" s="44"/>
      <c r="B368" s="44" t="s">
        <v>389</v>
      </c>
      <c r="C368" s="46" t="s">
        <v>5</v>
      </c>
      <c r="D368" s="47" t="s">
        <v>105</v>
      </c>
      <c r="E368" s="47" t="s">
        <v>106</v>
      </c>
      <c r="F368" s="46" t="s">
        <v>8</v>
      </c>
      <c r="G368" s="47" t="s">
        <v>9</v>
      </c>
      <c r="H368" s="48" t="s">
        <v>107</v>
      </c>
      <c r="I368" s="47" t="s">
        <v>10</v>
      </c>
    </row>
    <row r="369" spans="1:9" ht="15" customHeight="1" x14ac:dyDescent="0.3">
      <c r="A369" s="28">
        <v>372</v>
      </c>
      <c r="B369" s="28" t="s">
        <v>390</v>
      </c>
      <c r="C369" s="28" t="s">
        <v>391</v>
      </c>
      <c r="D369" s="29">
        <v>45</v>
      </c>
      <c r="E369" s="30">
        <v>29.9</v>
      </c>
      <c r="F369" s="28" t="s">
        <v>392</v>
      </c>
      <c r="G369" s="30">
        <v>59.8</v>
      </c>
      <c r="H369" s="28">
        <v>0</v>
      </c>
      <c r="I369" s="30">
        <f>G369*H369</f>
        <v>0</v>
      </c>
    </row>
    <row r="370" spans="1:9" s="74" customFormat="1" ht="15" customHeight="1" x14ac:dyDescent="0.3">
      <c r="A370" s="57"/>
      <c r="B370" s="57" t="s">
        <v>393</v>
      </c>
      <c r="C370" s="21" t="s">
        <v>5</v>
      </c>
      <c r="D370" s="22" t="s">
        <v>105</v>
      </c>
      <c r="E370" s="22" t="s">
        <v>106</v>
      </c>
      <c r="F370" s="21" t="s">
        <v>8</v>
      </c>
      <c r="G370" s="22" t="s">
        <v>9</v>
      </c>
      <c r="H370" s="26" t="s">
        <v>107</v>
      </c>
      <c r="I370" s="22" t="s">
        <v>10</v>
      </c>
    </row>
    <row r="371" spans="1:9" s="14" customFormat="1" ht="15" customHeight="1" x14ac:dyDescent="0.3">
      <c r="A371" s="49">
        <v>359</v>
      </c>
      <c r="B371" s="49" t="s">
        <v>394</v>
      </c>
      <c r="C371" s="49" t="s">
        <v>91</v>
      </c>
      <c r="D371" s="50">
        <v>2.1</v>
      </c>
      <c r="E371" s="51">
        <v>1.79</v>
      </c>
      <c r="F371" s="49" t="s">
        <v>40</v>
      </c>
      <c r="G371" s="51">
        <v>21.48</v>
      </c>
      <c r="H371" s="49">
        <v>0</v>
      </c>
      <c r="I371" s="51">
        <f>G371*H371</f>
        <v>0</v>
      </c>
    </row>
    <row r="372" spans="1:9" s="20" customFormat="1" ht="15" customHeight="1" x14ac:dyDescent="0.3">
      <c r="A372" s="28">
        <v>360</v>
      </c>
      <c r="B372" s="28" t="s">
        <v>395</v>
      </c>
      <c r="C372" s="28" t="s">
        <v>91</v>
      </c>
      <c r="D372" s="29">
        <v>2.1</v>
      </c>
      <c r="E372" s="30">
        <v>1.79</v>
      </c>
      <c r="F372" s="28" t="s">
        <v>40</v>
      </c>
      <c r="G372" s="30">
        <v>21.48</v>
      </c>
      <c r="H372" s="28">
        <v>0</v>
      </c>
      <c r="I372" s="30">
        <f>G372*H372</f>
        <v>0</v>
      </c>
    </row>
    <row r="373" spans="1:9" s="14" customFormat="1" ht="15" customHeight="1" x14ac:dyDescent="0.3">
      <c r="A373" s="49">
        <v>361</v>
      </c>
      <c r="B373" s="49" t="s">
        <v>396</v>
      </c>
      <c r="C373" s="49" t="s">
        <v>91</v>
      </c>
      <c r="D373" s="50">
        <v>1.9</v>
      </c>
      <c r="E373" s="51">
        <v>1.49</v>
      </c>
      <c r="F373" s="49" t="s">
        <v>92</v>
      </c>
      <c r="G373" s="51">
        <v>35.76</v>
      </c>
      <c r="H373" s="49">
        <v>0</v>
      </c>
      <c r="I373" s="51">
        <f>G373*H373</f>
        <v>0</v>
      </c>
    </row>
    <row r="374" spans="1:9" s="9" customFormat="1" ht="15" customHeight="1" x14ac:dyDescent="0.3">
      <c r="A374" s="28">
        <v>362</v>
      </c>
      <c r="B374" s="28" t="s">
        <v>397</v>
      </c>
      <c r="C374" s="28" t="s">
        <v>91</v>
      </c>
      <c r="D374" s="29">
        <v>1.9</v>
      </c>
      <c r="E374" s="30">
        <v>1.49</v>
      </c>
      <c r="F374" s="28" t="s">
        <v>92</v>
      </c>
      <c r="G374" s="30">
        <v>35.76</v>
      </c>
      <c r="H374" s="28">
        <v>0</v>
      </c>
      <c r="I374" s="30">
        <f>G374*H374</f>
        <v>0</v>
      </c>
    </row>
    <row r="375" spans="1:9" s="62" customFormat="1" ht="15" customHeight="1" x14ac:dyDescent="0.3">
      <c r="A375" s="44"/>
      <c r="B375" s="44" t="s">
        <v>398</v>
      </c>
      <c r="C375" s="46" t="s">
        <v>5</v>
      </c>
      <c r="D375" s="47" t="s">
        <v>105</v>
      </c>
      <c r="E375" s="47" t="s">
        <v>106</v>
      </c>
      <c r="F375" s="46" t="s">
        <v>8</v>
      </c>
      <c r="G375" s="47" t="s">
        <v>9</v>
      </c>
      <c r="H375" s="48" t="s">
        <v>107</v>
      </c>
      <c r="I375" s="47" t="s">
        <v>10</v>
      </c>
    </row>
    <row r="376" spans="1:9" s="13" customFormat="1" ht="15" customHeight="1" x14ac:dyDescent="0.3">
      <c r="A376" s="32">
        <v>363</v>
      </c>
      <c r="B376" s="32" t="s">
        <v>399</v>
      </c>
      <c r="C376" s="32" t="s">
        <v>27</v>
      </c>
      <c r="D376" s="33"/>
      <c r="E376" s="34">
        <v>34.9</v>
      </c>
      <c r="F376" s="32" t="s">
        <v>45</v>
      </c>
      <c r="G376" s="34">
        <v>34.9</v>
      </c>
      <c r="H376" s="32">
        <v>0</v>
      </c>
      <c r="I376" s="34">
        <f t="shared" ref="I376:I382" si="20">G376*H376</f>
        <v>0</v>
      </c>
    </row>
    <row r="377" spans="1:9" ht="15" customHeight="1" x14ac:dyDescent="0.3">
      <c r="A377" s="28">
        <v>364</v>
      </c>
      <c r="B377" s="28" t="s">
        <v>400</v>
      </c>
      <c r="C377" s="28" t="s">
        <v>27</v>
      </c>
      <c r="D377" s="29"/>
      <c r="E377" s="30">
        <v>39.9</v>
      </c>
      <c r="F377" s="28" t="s">
        <v>45</v>
      </c>
      <c r="G377" s="30">
        <v>39.9</v>
      </c>
      <c r="H377" s="28">
        <v>0</v>
      </c>
      <c r="I377" s="30">
        <f t="shared" si="20"/>
        <v>0</v>
      </c>
    </row>
    <row r="378" spans="1:9" s="13" customFormat="1" ht="15" customHeight="1" x14ac:dyDescent="0.3">
      <c r="A378" s="32">
        <v>365</v>
      </c>
      <c r="B378" s="32" t="s">
        <v>401</v>
      </c>
      <c r="C378" s="32" t="s">
        <v>27</v>
      </c>
      <c r="D378" s="33"/>
      <c r="E378" s="34">
        <v>38.9</v>
      </c>
      <c r="F378" s="32" t="s">
        <v>45</v>
      </c>
      <c r="G378" s="34">
        <v>38.9</v>
      </c>
      <c r="H378" s="32">
        <v>0</v>
      </c>
      <c r="I378" s="34">
        <f t="shared" si="20"/>
        <v>0</v>
      </c>
    </row>
    <row r="379" spans="1:9" ht="15" customHeight="1" x14ac:dyDescent="0.3">
      <c r="A379" s="28">
        <v>368</v>
      </c>
      <c r="B379" s="28" t="s">
        <v>402</v>
      </c>
      <c r="C379" s="28" t="s">
        <v>29</v>
      </c>
      <c r="D379" s="29">
        <v>30.9</v>
      </c>
      <c r="E379" s="30">
        <v>26</v>
      </c>
      <c r="F379" s="28" t="s">
        <v>45</v>
      </c>
      <c r="G379" s="30">
        <v>26</v>
      </c>
      <c r="H379" s="28">
        <v>0</v>
      </c>
      <c r="I379" s="30">
        <f t="shared" si="20"/>
        <v>0</v>
      </c>
    </row>
    <row r="380" spans="1:9" s="13" customFormat="1" ht="15" customHeight="1" x14ac:dyDescent="0.3">
      <c r="A380" s="32">
        <v>369</v>
      </c>
      <c r="B380" s="32" t="s">
        <v>403</v>
      </c>
      <c r="C380" s="32" t="s">
        <v>28</v>
      </c>
      <c r="D380" s="33">
        <v>50</v>
      </c>
      <c r="E380" s="34">
        <v>44.9</v>
      </c>
      <c r="F380" s="32" t="s">
        <v>45</v>
      </c>
      <c r="G380" s="34">
        <v>44.9</v>
      </c>
      <c r="H380" s="32">
        <v>0</v>
      </c>
      <c r="I380" s="34">
        <f t="shared" si="20"/>
        <v>0</v>
      </c>
    </row>
    <row r="381" spans="1:9" ht="15" customHeight="1" x14ac:dyDescent="0.3">
      <c r="A381" s="28">
        <v>370</v>
      </c>
      <c r="B381" s="28" t="s">
        <v>404</v>
      </c>
      <c r="C381" s="28" t="s">
        <v>391</v>
      </c>
      <c r="D381" s="29"/>
      <c r="E381" s="30">
        <v>29.9</v>
      </c>
      <c r="F381" s="28" t="s">
        <v>45</v>
      </c>
      <c r="G381" s="30">
        <v>29.9</v>
      </c>
      <c r="H381" s="28">
        <v>0</v>
      </c>
      <c r="I381" s="30">
        <f t="shared" si="20"/>
        <v>0</v>
      </c>
    </row>
    <row r="382" spans="1:9" s="13" customFormat="1" ht="15" customHeight="1" x14ac:dyDescent="0.3">
      <c r="A382" s="32">
        <v>371</v>
      </c>
      <c r="B382" s="32" t="s">
        <v>405</v>
      </c>
      <c r="C382" s="32" t="s">
        <v>391</v>
      </c>
      <c r="D382" s="33">
        <v>29.9</v>
      </c>
      <c r="E382" s="34">
        <v>19.899999999999999</v>
      </c>
      <c r="F382" s="32" t="s">
        <v>406</v>
      </c>
      <c r="G382" s="34">
        <v>119.4</v>
      </c>
      <c r="H382" s="32">
        <v>0</v>
      </c>
      <c r="I382" s="34">
        <f t="shared" si="20"/>
        <v>0</v>
      </c>
    </row>
    <row r="383" spans="1:9" s="74" customFormat="1" ht="30.6" customHeight="1" x14ac:dyDescent="0.3">
      <c r="A383" s="57"/>
      <c r="B383" s="91" t="s">
        <v>408</v>
      </c>
      <c r="C383" s="21" t="s">
        <v>5</v>
      </c>
      <c r="D383" s="22" t="s">
        <v>105</v>
      </c>
      <c r="E383" s="22" t="s">
        <v>106</v>
      </c>
      <c r="F383" s="21" t="s">
        <v>8</v>
      </c>
      <c r="G383" s="22" t="s">
        <v>9</v>
      </c>
      <c r="H383" s="26" t="s">
        <v>107</v>
      </c>
      <c r="I383" s="22" t="s">
        <v>10</v>
      </c>
    </row>
    <row r="384" spans="1:9" s="14" customFormat="1" ht="40.200000000000003" x14ac:dyDescent="0.3">
      <c r="A384" s="49">
        <v>373</v>
      </c>
      <c r="B384" s="88" t="s">
        <v>412</v>
      </c>
      <c r="C384" s="89" t="s">
        <v>407</v>
      </c>
      <c r="D384" s="50">
        <v>27.24</v>
      </c>
      <c r="E384" s="51"/>
      <c r="F384" s="89" t="s">
        <v>409</v>
      </c>
      <c r="G384" s="51">
        <v>15.95</v>
      </c>
      <c r="H384" s="49">
        <v>0</v>
      </c>
      <c r="I384" s="51">
        <f>G384*H384</f>
        <v>0</v>
      </c>
    </row>
    <row r="385" spans="1:9" s="86" customFormat="1" ht="40.200000000000003" x14ac:dyDescent="0.3">
      <c r="A385" s="83">
        <v>374</v>
      </c>
      <c r="B385" s="87" t="s">
        <v>411</v>
      </c>
      <c r="C385" s="90" t="s">
        <v>407</v>
      </c>
      <c r="D385" s="84">
        <v>27.24</v>
      </c>
      <c r="E385" s="85"/>
      <c r="F385" s="90" t="s">
        <v>410</v>
      </c>
      <c r="G385" s="85">
        <v>16.95</v>
      </c>
      <c r="H385" s="83">
        <v>0</v>
      </c>
      <c r="I385" s="85">
        <f>G385*H385</f>
        <v>0</v>
      </c>
    </row>
    <row r="386" spans="1:9" ht="15" customHeight="1" x14ac:dyDescent="0.3">
      <c r="A386" s="28"/>
      <c r="B386" s="28"/>
      <c r="C386" s="28"/>
      <c r="D386" s="29"/>
      <c r="E386" s="30"/>
      <c r="F386" s="28"/>
      <c r="G386" s="30"/>
      <c r="H386" s="28"/>
      <c r="I386" s="30"/>
    </row>
    <row r="387" spans="1:9" ht="15" customHeight="1" x14ac:dyDescent="0.3">
      <c r="A387" s="101" t="s">
        <v>1</v>
      </c>
      <c r="B387" s="101"/>
      <c r="C387" s="101"/>
      <c r="D387" s="101"/>
      <c r="E387" s="101"/>
      <c r="F387" s="101"/>
      <c r="G387" s="101"/>
      <c r="H387" s="101"/>
      <c r="I387" s="4">
        <f>SUM(I26:I385)</f>
        <v>0</v>
      </c>
    </row>
    <row r="388" spans="1:9" ht="15" customHeight="1" x14ac:dyDescent="0.3">
      <c r="A388" s="96" t="s">
        <v>94</v>
      </c>
      <c r="B388" s="96"/>
      <c r="C388" s="96"/>
      <c r="D388" s="96"/>
      <c r="E388" s="96"/>
      <c r="F388" s="96"/>
      <c r="G388" s="96"/>
      <c r="H388" s="96"/>
      <c r="I388" s="96"/>
    </row>
    <row r="389" spans="1:9" ht="15" customHeight="1" x14ac:dyDescent="0.3">
      <c r="A389" s="96"/>
      <c r="B389" s="96"/>
      <c r="C389" s="96"/>
      <c r="D389" s="96"/>
      <c r="E389" s="96"/>
      <c r="F389" s="96"/>
      <c r="G389" s="96"/>
      <c r="H389" s="96"/>
      <c r="I389" s="96"/>
    </row>
    <row r="390" spans="1:9" ht="15" customHeight="1" x14ac:dyDescent="0.3">
      <c r="A390" s="96"/>
      <c r="B390" s="96"/>
      <c r="C390" s="96"/>
      <c r="D390" s="96"/>
      <c r="E390" s="96"/>
      <c r="F390" s="96"/>
      <c r="G390" s="96"/>
      <c r="H390" s="96"/>
      <c r="I390" s="96"/>
    </row>
    <row r="391" spans="1:9" ht="15" customHeight="1" x14ac:dyDescent="0.3">
      <c r="A391" s="96"/>
      <c r="B391" s="96"/>
      <c r="C391" s="96"/>
      <c r="D391" s="96"/>
      <c r="E391" s="96"/>
      <c r="F391" s="96"/>
      <c r="G391" s="96"/>
      <c r="H391" s="96"/>
      <c r="I391" s="96"/>
    </row>
    <row r="392" spans="1:9" ht="15" customHeight="1" x14ac:dyDescent="0.3">
      <c r="A392" s="96"/>
      <c r="B392" s="96"/>
      <c r="C392" s="96"/>
      <c r="D392" s="96"/>
      <c r="E392" s="96"/>
      <c r="F392" s="96"/>
      <c r="G392" s="96"/>
      <c r="H392" s="96"/>
      <c r="I392" s="96"/>
    </row>
    <row r="393" spans="1:9" ht="15" customHeight="1" x14ac:dyDescent="0.3">
      <c r="A393" s="97" t="s">
        <v>21</v>
      </c>
      <c r="B393" s="98"/>
      <c r="C393" s="98"/>
      <c r="D393" s="98"/>
      <c r="E393" s="98"/>
      <c r="F393" s="99" t="s">
        <v>18</v>
      </c>
      <c r="G393" s="100"/>
      <c r="H393" s="100"/>
      <c r="I393" s="100"/>
    </row>
    <row r="394" spans="1:9" ht="15" customHeight="1" x14ac:dyDescent="0.3">
      <c r="A394" s="97" t="s">
        <v>19</v>
      </c>
      <c r="B394" s="98"/>
      <c r="C394" s="98"/>
      <c r="D394" s="98"/>
      <c r="E394" s="98"/>
      <c r="F394" s="99" t="s">
        <v>20</v>
      </c>
      <c r="G394" s="100"/>
      <c r="H394" s="100"/>
      <c r="I394" s="100"/>
    </row>
  </sheetData>
  <sheetProtection selectLockedCells="1"/>
  <protectedRanges>
    <protectedRange sqref="A14:B16" name="dates de campagne"/>
  </protectedRanges>
  <mergeCells count="179">
    <mergeCell ref="F74:F75"/>
    <mergeCell ref="H66:H67"/>
    <mergeCell ref="I66:I67"/>
    <mergeCell ref="A1:I13"/>
    <mergeCell ref="A23:A24"/>
    <mergeCell ref="B23:B24"/>
    <mergeCell ref="C23:C24"/>
    <mergeCell ref="D23:D24"/>
    <mergeCell ref="E23:E24"/>
    <mergeCell ref="F23:F24"/>
    <mergeCell ref="G23:G24"/>
    <mergeCell ref="H23:H24"/>
    <mergeCell ref="I23:I24"/>
    <mergeCell ref="A20:B20"/>
    <mergeCell ref="E20:I20"/>
    <mergeCell ref="A21:B21"/>
    <mergeCell ref="C21:D21"/>
    <mergeCell ref="E21:I21"/>
    <mergeCell ref="A22:I22"/>
    <mergeCell ref="C20:D20"/>
    <mergeCell ref="C18:D18"/>
    <mergeCell ref="A14:B16"/>
    <mergeCell ref="C14:I14"/>
    <mergeCell ref="C15:I15"/>
    <mergeCell ref="C16:I16"/>
    <mergeCell ref="A17:I17"/>
    <mergeCell ref="A18:B18"/>
    <mergeCell ref="E18:I18"/>
    <mergeCell ref="A19:B19"/>
    <mergeCell ref="C19:D19"/>
    <mergeCell ref="E19:I19"/>
    <mergeCell ref="A80:A81"/>
    <mergeCell ref="F80:F81"/>
    <mergeCell ref="G80:G81"/>
    <mergeCell ref="H80:H81"/>
    <mergeCell ref="I80:I81"/>
    <mergeCell ref="G68:G69"/>
    <mergeCell ref="H68:H69"/>
    <mergeCell ref="I68:I69"/>
    <mergeCell ref="A70:A71"/>
    <mergeCell ref="F70:F71"/>
    <mergeCell ref="G70:G71"/>
    <mergeCell ref="H70:H71"/>
    <mergeCell ref="I70:I71"/>
    <mergeCell ref="A72:A73"/>
    <mergeCell ref="F72:F73"/>
    <mergeCell ref="G72:G73"/>
    <mergeCell ref="H72:H73"/>
    <mergeCell ref="I72:I73"/>
    <mergeCell ref="F26:F28"/>
    <mergeCell ref="G26:G28"/>
    <mergeCell ref="A388:I392"/>
    <mergeCell ref="A393:E393"/>
    <mergeCell ref="F393:I393"/>
    <mergeCell ref="A394:E394"/>
    <mergeCell ref="F394:I394"/>
    <mergeCell ref="A82:A83"/>
    <mergeCell ref="F82:F83"/>
    <mergeCell ref="G82:G83"/>
    <mergeCell ref="H82:H83"/>
    <mergeCell ref="I82:I83"/>
    <mergeCell ref="A84:A85"/>
    <mergeCell ref="F84:F85"/>
    <mergeCell ref="G84:G85"/>
    <mergeCell ref="H84:H85"/>
    <mergeCell ref="I84:I85"/>
    <mergeCell ref="A86:A87"/>
    <mergeCell ref="F86:F87"/>
    <mergeCell ref="G86:G87"/>
    <mergeCell ref="H86:H87"/>
    <mergeCell ref="I86:I87"/>
    <mergeCell ref="A88:A89"/>
    <mergeCell ref="F88:F89"/>
    <mergeCell ref="A387:H387"/>
    <mergeCell ref="I90:I91"/>
    <mergeCell ref="H26:H28"/>
    <mergeCell ref="I26:I28"/>
    <mergeCell ref="A26:A28"/>
    <mergeCell ref="G74:G75"/>
    <mergeCell ref="H74:H75"/>
    <mergeCell ref="I74:I75"/>
    <mergeCell ref="A76:A77"/>
    <mergeCell ref="F76:F77"/>
    <mergeCell ref="G76:G77"/>
    <mergeCell ref="H76:H77"/>
    <mergeCell ref="I76:I77"/>
    <mergeCell ref="A32:A34"/>
    <mergeCell ref="F32:F34"/>
    <mergeCell ref="G32:G34"/>
    <mergeCell ref="H32:H34"/>
    <mergeCell ref="I32:I34"/>
    <mergeCell ref="A35:A37"/>
    <mergeCell ref="F35:F37"/>
    <mergeCell ref="G35:G37"/>
    <mergeCell ref="H35:H37"/>
    <mergeCell ref="A68:A69"/>
    <mergeCell ref="F68:F69"/>
    <mergeCell ref="I35:I37"/>
    <mergeCell ref="A38:A40"/>
    <mergeCell ref="F38:F40"/>
    <mergeCell ref="G38:G40"/>
    <mergeCell ref="H38:H40"/>
    <mergeCell ref="I38:I40"/>
    <mergeCell ref="A62:A63"/>
    <mergeCell ref="F62:F63"/>
    <mergeCell ref="G62:G63"/>
    <mergeCell ref="H62:H63"/>
    <mergeCell ref="I62:I63"/>
    <mergeCell ref="A64:A65"/>
    <mergeCell ref="F64:F65"/>
    <mergeCell ref="G64:G65"/>
    <mergeCell ref="H64:H65"/>
    <mergeCell ref="I64:I65"/>
    <mergeCell ref="G94:G95"/>
    <mergeCell ref="H94:H95"/>
    <mergeCell ref="I94:I95"/>
    <mergeCell ref="A90:A91"/>
    <mergeCell ref="F90:F91"/>
    <mergeCell ref="G90:G91"/>
    <mergeCell ref="H90:H91"/>
    <mergeCell ref="I88:I89"/>
    <mergeCell ref="G88:G89"/>
    <mergeCell ref="H88:H89"/>
    <mergeCell ref="A78:A79"/>
    <mergeCell ref="F78:F79"/>
    <mergeCell ref="G78:G79"/>
    <mergeCell ref="A66:A67"/>
    <mergeCell ref="F66:F67"/>
    <mergeCell ref="G66:G67"/>
    <mergeCell ref="H78:H79"/>
    <mergeCell ref="I78:I79"/>
    <mergeCell ref="A74:A75"/>
    <mergeCell ref="A290:A292"/>
    <mergeCell ref="F290:F292"/>
    <mergeCell ref="G290:G292"/>
    <mergeCell ref="H290:H292"/>
    <mergeCell ref="I290:I292"/>
    <mergeCell ref="A94:A95"/>
    <mergeCell ref="F94:F95"/>
    <mergeCell ref="A92:A93"/>
    <mergeCell ref="F92:F93"/>
    <mergeCell ref="G92:G93"/>
    <mergeCell ref="H92:H93"/>
    <mergeCell ref="I92:I93"/>
    <mergeCell ref="A309:A310"/>
    <mergeCell ref="F309:F310"/>
    <mergeCell ref="G309:G310"/>
    <mergeCell ref="H309:H310"/>
    <mergeCell ref="I309:I310"/>
    <mergeCell ref="A305:A306"/>
    <mergeCell ref="F305:F306"/>
    <mergeCell ref="G305:G306"/>
    <mergeCell ref="H305:H306"/>
    <mergeCell ref="I305:I306"/>
    <mergeCell ref="A307:A308"/>
    <mergeCell ref="F307:F308"/>
    <mergeCell ref="G307:G308"/>
    <mergeCell ref="H307:H308"/>
    <mergeCell ref="I307:I308"/>
    <mergeCell ref="A311:A312"/>
    <mergeCell ref="F311:F312"/>
    <mergeCell ref="G311:G312"/>
    <mergeCell ref="H311:H312"/>
    <mergeCell ref="I311:I312"/>
    <mergeCell ref="A313:A314"/>
    <mergeCell ref="F313:F314"/>
    <mergeCell ref="G313:G314"/>
    <mergeCell ref="H313:H314"/>
    <mergeCell ref="I313:I314"/>
    <mergeCell ref="A294:A295"/>
    <mergeCell ref="F294:F295"/>
    <mergeCell ref="G294:G295"/>
    <mergeCell ref="H294:H295"/>
    <mergeCell ref="I294:I295"/>
    <mergeCell ref="A299:A301"/>
    <mergeCell ref="F299:F301"/>
    <mergeCell ref="G299:G301"/>
    <mergeCell ref="H299:H301"/>
    <mergeCell ref="I299:I301"/>
  </mergeCells>
  <hyperlinks>
    <hyperlink ref="F394" r:id="rId1" xr:uid="{F10443A6-9600-484B-B9CC-E2C1A0618A99}"/>
    <hyperlink ref="F393" r:id="rId2" xr:uid="{9589F6F9-7697-41A5-B4F9-24EAAD789151}"/>
  </hyperlinks>
  <pageMargins left="0" right="0" top="0" bottom="0" header="0" footer="0"/>
  <pageSetup paperSize="9" scale="62" fitToHeight="0" pageOrder="overThenDown" orientation="portrait" horizontalDpi="300" verticalDpi="300" r:id="rId3"/>
  <rowBreaks count="3" manualBreakCount="3">
    <brk id="187" max="8" man="1"/>
    <brk id="273" max="8" man="1"/>
    <brk id="361" max="8" man="1"/>
  </rowBreaks>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3A625835E1B654C90D71612DA5958B1" ma:contentTypeVersion="17" ma:contentTypeDescription="Crée un document." ma:contentTypeScope="" ma:versionID="837c6479b460a154b0b2227e04468f76">
  <xsd:schema xmlns:xsd="http://www.w3.org/2001/XMLSchema" xmlns:xs="http://www.w3.org/2001/XMLSchema" xmlns:p="http://schemas.microsoft.com/office/2006/metadata/properties" xmlns:ns2="7393eadc-9a2a-4b4d-9d79-d00f6487837e" xmlns:ns3="d124e8eb-d5b2-4e33-8f56-dd3bc86aec32" targetNamespace="http://schemas.microsoft.com/office/2006/metadata/properties" ma:root="true" ma:fieldsID="d9999b9c1ebfd68d213a1477c7b828ec" ns2:_="" ns3:_="">
    <xsd:import namespace="7393eadc-9a2a-4b4d-9d79-d00f6487837e"/>
    <xsd:import namespace="d124e8eb-d5b2-4e33-8f56-dd3bc86aec3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93eadc-9a2a-4b4d-9d79-d00f648783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Balises d’images" ma:readOnly="false" ma:fieldId="{5cf76f15-5ced-4ddc-b409-7134ff3c332f}" ma:taxonomyMulti="true" ma:sspId="be7d0dda-3996-48c0-ae0f-3e548c8a782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124e8eb-d5b2-4e33-8f56-dd3bc86aec32" elementFormDefault="qualified">
    <xsd:import namespace="http://schemas.microsoft.com/office/2006/documentManagement/types"/>
    <xsd:import namespace="http://schemas.microsoft.com/office/infopath/2007/PartnerControls"/>
    <xsd:element name="SharedWithUsers" ma:index="17"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Partagé avec détails" ma:internalName="SharedWithDetails" ma:readOnly="true">
      <xsd:simpleType>
        <xsd:restriction base="dms:Note">
          <xsd:maxLength value="255"/>
        </xsd:restriction>
      </xsd:simpleType>
    </xsd:element>
    <xsd:element name="TaxCatchAll" ma:index="22" nillable="true" ma:displayName="Taxonomy Catch All Column" ma:hidden="true" ma:list="{808e34ca-a54c-41dd-ba55-6db699c8dc9f}" ma:internalName="TaxCatchAll" ma:showField="CatchAllData" ma:web="d124e8eb-d5b2-4e33-8f56-dd3bc86aec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393eadc-9a2a-4b4d-9d79-d00f6487837e">
      <Terms xmlns="http://schemas.microsoft.com/office/infopath/2007/PartnerControls"/>
    </lcf76f155ced4ddcb4097134ff3c332f>
    <TaxCatchAll xmlns="d124e8eb-d5b2-4e33-8f56-dd3bc86aec3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E1BB3D5-3645-425A-BE9E-C4D6AD5271F6}"/>
</file>

<file path=customXml/itemProps2.xml><?xml version="1.0" encoding="utf-8"?>
<ds:datastoreItem xmlns:ds="http://schemas.openxmlformats.org/officeDocument/2006/customXml" ds:itemID="{8A62FADB-418B-4288-8B9C-36253FF209C2}">
  <ds:schemaRefs>
    <ds:schemaRef ds:uri="http://schemas.microsoft.com/office/2006/metadata/properties"/>
    <ds:schemaRef ds:uri="http://schemas.microsoft.com/office/infopath/2007/PartnerControls"/>
    <ds:schemaRef ds:uri="7393eadc-9a2a-4b4d-9d79-d00f6487837e"/>
    <ds:schemaRef ds:uri="d124e8eb-d5b2-4e33-8f56-dd3bc86aec32"/>
    <ds:schemaRef ds:uri="fec1cedf-178c-4200-b055-f7177ce2f866"/>
    <ds:schemaRef ds:uri="0c32beb1-ca81-49b1-86f3-94bbfba06d6c"/>
  </ds:schemaRefs>
</ds:datastoreItem>
</file>

<file path=customXml/itemProps3.xml><?xml version="1.0" encoding="utf-8"?>
<ds:datastoreItem xmlns:ds="http://schemas.openxmlformats.org/officeDocument/2006/customXml" ds:itemID="{45409A2E-F124-454A-ABA5-368C75284DB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Worksheet</vt:lpstr>
      <vt:lpstr>Worksheet!Zone_d_impression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Camille Marchand</cp:lastModifiedBy>
  <cp:revision/>
  <cp:lastPrinted>2025-02-05T13:32:55Z</cp:lastPrinted>
  <dcterms:created xsi:type="dcterms:W3CDTF">2024-07-22T09:18:41Z</dcterms:created>
  <dcterms:modified xsi:type="dcterms:W3CDTF">2026-08-27T08:22:46Z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0x01010003A625835E1B654C90D71612DA5958B1</vt:lpwstr>
  </property>
  <property fmtid="{D5CDD505-2E9C-101B-9397-08002B2CF9AE}" pid="3" name="MediaServiceImageTags">
    <vt:lpwstr/>
  </property>
</Properties>
</file>